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680" yWindow="760" windowWidth="11340" windowHeight="9580" firstSheet="6" activeTab="8"/>
  </bookViews>
  <sheets>
    <sheet name="Жим без экипировки" sheetId="1" r:id="rId1"/>
    <sheet name="Жим лежа СФО" sheetId="2" r:id="rId2"/>
    <sheet name="Жимовое двоеборье любители" sheetId="3" r:id="rId3"/>
    <sheet name="Военный жим" sheetId="4" r:id="rId4"/>
    <sheet name="Народный жим 1_2 веса " sheetId="5" r:id="rId5"/>
    <sheet name="Народный жим 1 вес" sheetId="6" r:id="rId6"/>
    <sheet name="Армейский жим" sheetId="7" r:id="rId7"/>
    <sheet name="КРЖ" sheetId="8" r:id="rId8"/>
    <sheet name="ЧД" sheetId="9" r:id="rId9"/>
  </sheets>
  <definedNames>
    <definedName name="_xlfn.AGGREGATE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<sst xmlns="http://schemas.openxmlformats.org/spreadsheetml/2006/main" count="1062" uniqueCount="413">
  <si>
    <t>ФИО</t>
  </si>
  <si>
    <t>Весовая категория               Дата рождения/возраст</t>
  </si>
  <si>
    <t>Команда</t>
  </si>
  <si>
    <t>Жим</t>
  </si>
  <si>
    <t>Рек.</t>
  </si>
  <si>
    <t>Очки</t>
  </si>
  <si>
    <t>Тренер</t>
  </si>
  <si>
    <t>ВЕСОВАЯ КАТЕГОРИЯ   75</t>
  </si>
  <si>
    <t>ВЕСОВАЯ КАТЕГОРИЯ   82.5</t>
  </si>
  <si>
    <t>ВЕСОВАЯ КАТЕГОРИЯ   90</t>
  </si>
  <si>
    <t>ВЕСОВАЯ КАТЕГОРИЯ   100</t>
  </si>
  <si>
    <t>ВЕСОВАЯ КАТЕГОРИЯ   110</t>
  </si>
  <si>
    <t>ВЕСОВАЯ КАТЕГОРИЯ   52</t>
  </si>
  <si>
    <t>ВЕСОВАЯ КАТЕГОРИЯ   67.5</t>
  </si>
  <si>
    <t>Место</t>
  </si>
  <si>
    <t>Результат</t>
  </si>
  <si>
    <t>Gloss</t>
  </si>
  <si>
    <t>Вес</t>
  </si>
  <si>
    <t>Повторы</t>
  </si>
  <si>
    <t>Тоннаж</t>
  </si>
  <si>
    <t>Жим 1</t>
  </si>
  <si>
    <t>Жим 2</t>
  </si>
  <si>
    <t>Баллы</t>
  </si>
  <si>
    <t>Собств. вес</t>
  </si>
  <si>
    <t>Город/ область</t>
  </si>
  <si>
    <t>ВЕСОВАЯ КАТЕГОРИЯ   56</t>
  </si>
  <si>
    <t xml:space="preserve">ФЦ SOCHI </t>
  </si>
  <si>
    <t>ВЕСОВАЯ КАТЕГОРИЯ   60</t>
  </si>
  <si>
    <t>ВЕСОВАЯ КАТЕГОРИЯ 60</t>
  </si>
  <si>
    <t>Лично</t>
  </si>
  <si>
    <t>Баташева Анастасия</t>
  </si>
  <si>
    <t xml:space="preserve"> Лично</t>
  </si>
  <si>
    <t>Клюшин Н.</t>
  </si>
  <si>
    <t>Мигунов Егор</t>
  </si>
  <si>
    <t xml:space="preserve">Лично </t>
  </si>
  <si>
    <t>Скоков Дмитрий</t>
  </si>
  <si>
    <t>Хамхоев И.</t>
  </si>
  <si>
    <t>Физкульт</t>
  </si>
  <si>
    <t>Кулаков Олег</t>
  </si>
  <si>
    <t>Хамхоев Магомед</t>
  </si>
  <si>
    <t>Вдовин Андрей</t>
  </si>
  <si>
    <t>Козлов Алексей</t>
  </si>
  <si>
    <t>Ерютов Константин</t>
  </si>
  <si>
    <t xml:space="preserve"> Моисеев Никита</t>
  </si>
  <si>
    <t>Капорский Антон</t>
  </si>
  <si>
    <t>Ульянов Василий</t>
  </si>
  <si>
    <t>Полянин Николай</t>
  </si>
  <si>
    <t>Котельников Георгий</t>
  </si>
  <si>
    <t>Хамхоев Ибрагим</t>
  </si>
  <si>
    <t>Кузьмин Юрий</t>
  </si>
  <si>
    <t>Макаров Николай</t>
  </si>
  <si>
    <t>ВЕСОВАЯ КАТЕГОРИЯ   125</t>
  </si>
  <si>
    <t>Федякин Денис</t>
  </si>
  <si>
    <t>ВЕСОВАЯ КАТЕГОРИЯ   140</t>
  </si>
  <si>
    <t>Сидоров Александр</t>
  </si>
  <si>
    <t>ВЕСОВАЯ КАТЕГОРИЯ 75</t>
  </si>
  <si>
    <t>Шумкова Анастасия</t>
  </si>
  <si>
    <t>Поляков А.</t>
  </si>
  <si>
    <t>Театр Силы</t>
  </si>
  <si>
    <t>Силантьев Кирилл</t>
  </si>
  <si>
    <t>Заулин Евгений</t>
  </si>
  <si>
    <t>ВЕСОВАЯ КАТЕГОРИЯ 82,5</t>
  </si>
  <si>
    <t xml:space="preserve"> Тарасов Сергей</t>
  </si>
  <si>
    <t>Кулаков О.</t>
  </si>
  <si>
    <t>ВЕСОВАЯ КАТЕГОРИЯ 125</t>
  </si>
  <si>
    <t>Шпагин Максим</t>
  </si>
  <si>
    <t>Лавров Дмитрий</t>
  </si>
  <si>
    <t>ВЕСОВАЯ КАТЕГОРИЯ  90</t>
  </si>
  <si>
    <t>ФЦ SOCHI</t>
  </si>
  <si>
    <t>ВЕСОВАЯ КАТЕГОРИЯ  100</t>
  </si>
  <si>
    <t>ВЕСОВАЯ КАТЕГОРИЯ  110</t>
  </si>
  <si>
    <t>Корытко Сергей</t>
  </si>
  <si>
    <t>ВЕСОВАЯ КАТЕГОРИЯ  120</t>
  </si>
  <si>
    <t>Барягин Леонид</t>
  </si>
  <si>
    <t>ВЕСОВАЯ КАТЕГОРИЯ  130</t>
  </si>
  <si>
    <t>Фадеев Николай</t>
  </si>
  <si>
    <t>Нижний Новгород/Нижегородская область</t>
  </si>
  <si>
    <t>Самостоятельно</t>
  </si>
  <si>
    <t>Сорокин Валерий</t>
  </si>
  <si>
    <t>Гончаров В.</t>
  </si>
  <si>
    <t>Бурдаков Сергей</t>
  </si>
  <si>
    <t>Поляков Андрей</t>
  </si>
  <si>
    <t>Ягжов Андрей</t>
  </si>
  <si>
    <t>Дзержинск/Нижегородская область</t>
  </si>
  <si>
    <t>Москва/Московская область</t>
  </si>
  <si>
    <t>Бор/Нижегородская область</t>
  </si>
  <si>
    <t>Первомайск/Нижегородская область</t>
  </si>
  <si>
    <t>Большое Мурашкино/Нижегородская область</t>
  </si>
  <si>
    <t>Кстово/Нижегородская область</t>
  </si>
  <si>
    <t>Волгореченск/Костромская область</t>
  </si>
  <si>
    <t>Иваново/Ивановская область</t>
  </si>
  <si>
    <t>Балахна/Нижегородская область</t>
  </si>
  <si>
    <t>Курган/Курганская область</t>
  </si>
  <si>
    <t>Люберцы/Московская область</t>
  </si>
  <si>
    <t>Кстово/Нижегоросдкая область</t>
  </si>
  <si>
    <t>Коновалов Ю.</t>
  </si>
  <si>
    <t>Корытко С.</t>
  </si>
  <si>
    <t>Семенов В.</t>
  </si>
  <si>
    <t xml:space="preserve"> Физкульт</t>
  </si>
  <si>
    <t>Соколова Валентина</t>
  </si>
  <si>
    <t>Открытый Кубок Юрия Всеволодовича и Чемпионат Нижнего Новгорода                                                                                                   Жим лежа без экипировки 
г. Нижний Новгород, 13 февраля 2016 г.</t>
  </si>
  <si>
    <t>Открытый Кубок Юрия Всеволодовича и Чемпионат Нижнего Новгорода                                                                                                  Народный жим собственный вес
г. Нижний Новгород, 13 февраля 2016 г.</t>
  </si>
  <si>
    <t>Открытый Кубок Юрия Всеволодовича и Чемпионат Нижнего Новгорода                                                                                                  Жимовое двоеборье любители
г. Нижний Новгород, 13 февраля 2016 г.</t>
  </si>
  <si>
    <t>Латышев Артем</t>
  </si>
  <si>
    <t>ВЕСОВАЯ КАТЕГОРИЯ  80</t>
  </si>
  <si>
    <t>Открытый Кубок Юрия Всеволодовича и Чемпионат Нижнего Новгорода                                                                                               Военный жим
г. Нижний Новгород, 13 февраля 2016 г.</t>
  </si>
  <si>
    <t>Открытый Кубок Юрия Всеволодовича и Чемпионат Нижнего Новгорода                                                                                               Армейский жим
г. Нижний Новгород, 13 февраля 2016 г.</t>
  </si>
  <si>
    <t>Открытый Кубок Юрия Всеволодовича и Чемпионат Нижнего Новгорода                                                                                               Народный жим (1/2 веса)
г. Нижний Новгород, 13 февраля 2016 г.</t>
  </si>
  <si>
    <t>Нижегородское региональное отделение МРОО «ФЕДЕРАЦИЯ РУССКОГО ЖИМА»</t>
  </si>
  <si>
    <t>«КЛАССИЧЕСКИЙ  РУССКИЙ  ЖИМ»</t>
  </si>
  <si>
    <t>№№</t>
  </si>
  <si>
    <t>Дата, месяц, год рожд.</t>
  </si>
  <si>
    <t>Собственный вес (кг)</t>
  </si>
  <si>
    <t>Вес штанги (кг)</t>
  </si>
  <si>
    <t>Кол. Повт.</t>
  </si>
  <si>
    <t>Коэфф.Атл. (КА)</t>
  </si>
  <si>
    <t>Рекорды, разряды</t>
  </si>
  <si>
    <t>№ МРОО ФРЖ</t>
  </si>
  <si>
    <t>Страна, Регион, Город, Команда</t>
  </si>
  <si>
    <t>тренер</t>
  </si>
  <si>
    <t>Нижегородская обл, г. Лукоянов</t>
  </si>
  <si>
    <t>Нижний Новгород</t>
  </si>
  <si>
    <t>Некрасова Анна Ивановна</t>
  </si>
  <si>
    <t>17 мая 2000 (Мл.Девушка_2)</t>
  </si>
  <si>
    <t>Нижегородская обл. г. Шахунья</t>
  </si>
  <si>
    <t>Нижегородская обл, г. Починки</t>
  </si>
  <si>
    <t>Нижегородская обл, г. Шахунья</t>
  </si>
  <si>
    <t>Нижегородская обл, г. Арзамас</t>
  </si>
  <si>
    <t>Нижегородская обл, г. Дзержинск</t>
  </si>
  <si>
    <t>Архангельская обл, п. Вычегодский</t>
  </si>
  <si>
    <t>Нижегородская обл, г. Кулебаки</t>
  </si>
  <si>
    <t>Лучшие показатели по количеству поворений.</t>
  </si>
  <si>
    <t>Дата рождения</t>
  </si>
  <si>
    <t>Норматив</t>
  </si>
  <si>
    <t>№.ФРЖ.</t>
  </si>
  <si>
    <t xml:space="preserve">Открытый Кубок Юрия Всеволодовича и Чемпионат Нижнего Новгорода </t>
  </si>
  <si>
    <t>Россия, г.Нижний Новгород, ул.Коломенская, д.6,  ФЦ «Сочи»                             Дата: 14 февраля 2016 г.</t>
  </si>
  <si>
    <t>Женщины (открытый зачёт), вес штанги 35 кг</t>
  </si>
  <si>
    <t>Назаровская Инесса</t>
  </si>
  <si>
    <t>Еремина Елена</t>
  </si>
  <si>
    <t>Младшие юноши (до 15 лет включительно), вес штанги 35 кг</t>
  </si>
  <si>
    <t>Родионов Евгений</t>
  </si>
  <si>
    <t>Нижегородская обл., г.Починки</t>
  </si>
  <si>
    <t>Копылов Дмитрий</t>
  </si>
  <si>
    <t>Нижегородская обл., г.Шахунья</t>
  </si>
  <si>
    <t>Леонов Дмитрий</t>
  </si>
  <si>
    <t>Касьянов Никита</t>
  </si>
  <si>
    <t>Осипов Владислав</t>
  </si>
  <si>
    <t>Медведев Дмитрий</t>
  </si>
  <si>
    <t>Смирнов Родион</t>
  </si>
  <si>
    <t>Петухов Денис</t>
  </si>
  <si>
    <t>Нижегородская обл., г.Кстово</t>
  </si>
  <si>
    <t>Юноши (до 18 лет включительно), вес штанги 45 кг</t>
  </si>
  <si>
    <t xml:space="preserve"> Науменко Алексей</t>
  </si>
  <si>
    <t>Лифанов Геннадий</t>
  </si>
  <si>
    <t>Малышев Максим</t>
  </si>
  <si>
    <t xml:space="preserve"> Вьюгин Роман</t>
  </si>
  <si>
    <t>Юниоры (до 23 лет включительно), вес штанги 55 кг</t>
  </si>
  <si>
    <t>Панин Владислав</t>
  </si>
  <si>
    <t xml:space="preserve"> Крюков Николай</t>
  </si>
  <si>
    <t>Кудрявцев Иван</t>
  </si>
  <si>
    <t>Романов Алексей</t>
  </si>
  <si>
    <t>Сморкалов Николай</t>
  </si>
  <si>
    <t>Мужчины (открытый зачёт), вес штанги 55 кг (допуск по собственному весу до 75,00 кг)</t>
  </si>
  <si>
    <t>Нижегородская обл, г. Красные Баки</t>
  </si>
  <si>
    <t>Нижегородская обл, г. Павлово</t>
  </si>
  <si>
    <t>Нижегородская обл, г. Кстово</t>
  </si>
  <si>
    <t>Маркин Евгений</t>
  </si>
  <si>
    <t>Засыпкин Николай</t>
  </si>
  <si>
    <t>Кучкаров Игорь</t>
  </si>
  <si>
    <t>Митяшин Николай</t>
  </si>
  <si>
    <t>Давыдов Андрей</t>
  </si>
  <si>
    <t>Сясин Илья</t>
  </si>
  <si>
    <t>Мужчины (открытый зачёт), вес штанги 55 кг</t>
  </si>
  <si>
    <t>Владимирская обл. г. Вязники.</t>
  </si>
  <si>
    <t>Куропкин Сергей</t>
  </si>
  <si>
    <t>Смирнов Андрей</t>
  </si>
  <si>
    <t>Кондратьев Сергей</t>
  </si>
  <si>
    <t>Смиряков Александр</t>
  </si>
  <si>
    <t>Кудряшов  Александр</t>
  </si>
  <si>
    <t>Хабибулин Ильдар</t>
  </si>
  <si>
    <t>Ловцов Евгений</t>
  </si>
  <si>
    <t>Данилов Александр</t>
  </si>
  <si>
    <t>Пудовкин Евгений</t>
  </si>
  <si>
    <t>Мужчины (открытый зачёт), вес штанги 75 кг</t>
  </si>
  <si>
    <t>Лахтионов Виталий</t>
  </si>
  <si>
    <t>Кильмаев Алексей</t>
  </si>
  <si>
    <t>Пеньков Артем</t>
  </si>
  <si>
    <t>Мужчины (открытый зачёт), вес штанги 100 кг</t>
  </si>
  <si>
    <t>Носов Максим</t>
  </si>
  <si>
    <t>Шиков Александр</t>
  </si>
  <si>
    <t>Мужчины-Ветераны (старше 50 лет), вес штанги 55 кг</t>
  </si>
  <si>
    <t>Ивановская обл, г. Вичуга</t>
  </si>
  <si>
    <t>Крестьянов Алексей</t>
  </si>
  <si>
    <t>Громов Вячеслав</t>
  </si>
  <si>
    <t>Гвоздев Георгий</t>
  </si>
  <si>
    <t>Ковалев Сергей</t>
  </si>
  <si>
    <r>
      <t xml:space="preserve">Нижегородское региональное отделение МРОО </t>
    </r>
    <r>
      <rPr>
        <b/>
        <sz val="14"/>
        <color indexed="8"/>
        <rFont val="Calibri"/>
        <family val="2"/>
      </rPr>
      <t>«</t>
    </r>
    <r>
      <rPr>
        <b/>
        <sz val="14"/>
        <color indexed="8"/>
        <rFont val="Times New Roman"/>
        <family val="1"/>
      </rPr>
      <t>Федерация русского жима</t>
    </r>
    <r>
      <rPr>
        <b/>
        <sz val="14"/>
        <color indexed="8"/>
        <rFont val="Calibri"/>
        <family val="2"/>
      </rPr>
      <t>»</t>
    </r>
  </si>
  <si>
    <t xml:space="preserve">«ЧЁРТОВА  ДЮЖИНА»                                                                                                                                                                               </t>
  </si>
  <si>
    <t>Место личное</t>
  </si>
  <si>
    <t>Собств. вес (кг)</t>
  </si>
  <si>
    <t>1 подход</t>
  </si>
  <si>
    <t>2 подход</t>
  </si>
  <si>
    <t>3 подход</t>
  </si>
  <si>
    <t>Суммарный тоннаж (кг)</t>
  </si>
  <si>
    <t>вес штанги</t>
  </si>
  <si>
    <t>кол-во повтор.</t>
  </si>
  <si>
    <t>Тоннаж, кг</t>
  </si>
  <si>
    <t>Нижегородская обл. г. Лукоянов</t>
  </si>
  <si>
    <t>Нижегородская обл. г. Кстово</t>
  </si>
  <si>
    <t>Мужчины.Весовая категория от 80,05 до 90,00 кг</t>
  </si>
  <si>
    <t>Нижегородская обл. г. Бор</t>
  </si>
  <si>
    <t>Морозов Антон</t>
  </si>
  <si>
    <t>Мужчины. Весовая категория от 90,05 до 100,00 кг</t>
  </si>
  <si>
    <t>Васильев Роман</t>
  </si>
  <si>
    <t>Мужчины. Весовая категория от 100,05 до 110,00 кг</t>
  </si>
  <si>
    <t>Крюков Алексей</t>
  </si>
  <si>
    <t>Нижегородская обл. г. Починки</t>
  </si>
  <si>
    <t>ВЕСОВАЯ КАТЕГОРИЯ 90</t>
  </si>
  <si>
    <t>Крамерс Роман</t>
  </si>
  <si>
    <t>Руссков Дмитрий</t>
  </si>
  <si>
    <t>Кобылянский Алексей</t>
  </si>
  <si>
    <t>Петров Егор</t>
  </si>
  <si>
    <t>Open (09.01.1982)/34</t>
  </si>
  <si>
    <t>Семенов</t>
  </si>
  <si>
    <t>Емельянов Андрей</t>
  </si>
  <si>
    <t>Кральцов Алексей</t>
  </si>
  <si>
    <t>110</t>
  </si>
  <si>
    <t xml:space="preserve">Шпагин Максим </t>
  </si>
  <si>
    <t>Клюшин</t>
  </si>
  <si>
    <t>ВЕСОВАЯ КАТЕГОРИЯ 110</t>
  </si>
  <si>
    <t>ВЕСОВАЯ КАТЕГОРИЯ   120</t>
  </si>
  <si>
    <t>90</t>
  </si>
  <si>
    <t>ВЕСОВАЯ КАТЕГОРИЯ   80</t>
  </si>
  <si>
    <t>Сайфудинов Андрей</t>
  </si>
  <si>
    <t>Поляков</t>
  </si>
  <si>
    <t>0926</t>
  </si>
  <si>
    <t>77.25</t>
  </si>
  <si>
    <t>1038</t>
  </si>
  <si>
    <t>67.80</t>
  </si>
  <si>
    <t>64.35</t>
  </si>
  <si>
    <t>1014</t>
  </si>
  <si>
    <t>1139</t>
  </si>
  <si>
    <t>0867</t>
  </si>
  <si>
    <t>0202</t>
  </si>
  <si>
    <t>1135</t>
  </si>
  <si>
    <t>1033</t>
  </si>
  <si>
    <t>1138</t>
  </si>
  <si>
    <t>65.50</t>
  </si>
  <si>
    <t>1034</t>
  </si>
  <si>
    <t>0932</t>
  </si>
  <si>
    <t>Ешкор-ола</t>
  </si>
  <si>
    <t>Поспелов  Игорь Сергеевич</t>
  </si>
  <si>
    <t>65.60</t>
  </si>
  <si>
    <t>Нижегородская обл. с. Починки</t>
  </si>
  <si>
    <t>74.10</t>
  </si>
  <si>
    <t>1025</t>
  </si>
  <si>
    <t>74.55</t>
  </si>
  <si>
    <t>72.55</t>
  </si>
  <si>
    <t>63.75</t>
  </si>
  <si>
    <t>61.25</t>
  </si>
  <si>
    <t>Мужчины.Весовая категория от 70,05 до 80,00 кг</t>
  </si>
  <si>
    <t>53, 82</t>
  </si>
  <si>
    <t>Коэф . Атлет</t>
  </si>
  <si>
    <t xml:space="preserve">Лобанова Александра </t>
  </si>
  <si>
    <t xml:space="preserve">Белоусова Ксения </t>
  </si>
  <si>
    <t xml:space="preserve">Баташева Анастасия </t>
  </si>
  <si>
    <t xml:space="preserve">Макаров Николай </t>
  </si>
  <si>
    <t xml:space="preserve">Кудряшов Алексей </t>
  </si>
  <si>
    <t xml:space="preserve">Ульянов Василий </t>
  </si>
  <si>
    <t xml:space="preserve">Костина Ирина </t>
  </si>
  <si>
    <t>Абсолютный зачёт (мужчины)</t>
  </si>
  <si>
    <t xml:space="preserve">Горохов Максим </t>
  </si>
  <si>
    <t xml:space="preserve">Гусев Алексей </t>
  </si>
  <si>
    <t xml:space="preserve">Клюшин Николай </t>
  </si>
  <si>
    <t>Cуммарный тоннаж</t>
  </si>
  <si>
    <t>Грушин Д.</t>
  </si>
  <si>
    <t>Марченко Екатерина</t>
  </si>
  <si>
    <t>Сироткина Ольга</t>
  </si>
  <si>
    <t>Сивухин Александр</t>
  </si>
  <si>
    <t xml:space="preserve">Накопия Эмиль </t>
  </si>
  <si>
    <t>Моисеев Никита</t>
  </si>
  <si>
    <t>Masters 45-49(09.06.1974)/42</t>
  </si>
  <si>
    <t>24.05.1978.</t>
  </si>
  <si>
    <t>21.11.202.</t>
  </si>
  <si>
    <t>25.02.2002.</t>
  </si>
  <si>
    <t>15.10.2000.</t>
  </si>
  <si>
    <t>15.11.2000.</t>
  </si>
  <si>
    <t>11.11.2001.</t>
  </si>
  <si>
    <t>25.05.2001.</t>
  </si>
  <si>
    <t>25.12.2000.</t>
  </si>
  <si>
    <t>15.03.2002.</t>
  </si>
  <si>
    <t>21.01.2001.</t>
  </si>
  <si>
    <t>10.04.1998.</t>
  </si>
  <si>
    <t>20.04.1998.</t>
  </si>
  <si>
    <t>22.04.1999.</t>
  </si>
  <si>
    <t>19.02.1999.</t>
  </si>
  <si>
    <t>12.12.1999.</t>
  </si>
  <si>
    <t>07.02.1997.</t>
  </si>
  <si>
    <t>16.12.1994.</t>
  </si>
  <si>
    <t>14.08.1998.</t>
  </si>
  <si>
    <t>05.03.1996.</t>
  </si>
  <si>
    <t>06.03.1994.</t>
  </si>
  <si>
    <t>19.06.1995.</t>
  </si>
  <si>
    <t>04.12.1987.</t>
  </si>
  <si>
    <t>29.01.1970.</t>
  </si>
  <si>
    <t>20.05.1986.</t>
  </si>
  <si>
    <t>16.12.1978.</t>
  </si>
  <si>
    <t>30.10.1989.</t>
  </si>
  <si>
    <t>05.12.1987.</t>
  </si>
  <si>
    <t>10.09.1983.</t>
  </si>
  <si>
    <t>06.08.1989.</t>
  </si>
  <si>
    <t>01.10.1987.</t>
  </si>
  <si>
    <t>1015</t>
  </si>
  <si>
    <t>10.06.1977.</t>
  </si>
  <si>
    <t>1 спортивный</t>
  </si>
  <si>
    <t>2 спортивный</t>
  </si>
  <si>
    <t>Сироткин Алексей</t>
  </si>
  <si>
    <t>16.06.1981.</t>
  </si>
  <si>
    <t>17.11.1989.</t>
  </si>
  <si>
    <t>23.09.1978.</t>
  </si>
  <si>
    <t>24.05.1983.</t>
  </si>
  <si>
    <t>18.06.1985.</t>
  </si>
  <si>
    <t>06.05.1980.</t>
  </si>
  <si>
    <t>23.06.1970.</t>
  </si>
  <si>
    <t>26.04.1959.</t>
  </si>
  <si>
    <t>22.03.1959.</t>
  </si>
  <si>
    <t>30.10.1954.</t>
  </si>
  <si>
    <t>15.01.1989.</t>
  </si>
  <si>
    <t>02.12.1961.</t>
  </si>
  <si>
    <t>17.01.1988.</t>
  </si>
  <si>
    <t>06.09.1969.</t>
  </si>
  <si>
    <t>30.08.1983.</t>
  </si>
  <si>
    <t>28.05.1984.</t>
  </si>
  <si>
    <t>02.01.1994.</t>
  </si>
  <si>
    <t>24.08.1998.</t>
  </si>
  <si>
    <t>01.06.1975.</t>
  </si>
  <si>
    <t>25.02.1991.</t>
  </si>
  <si>
    <t>17.01.1973.</t>
  </si>
  <si>
    <t>3 спортивный</t>
  </si>
  <si>
    <t>1 юношеский</t>
  </si>
  <si>
    <t>МС</t>
  </si>
  <si>
    <t>КМС</t>
  </si>
  <si>
    <t>82,5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</si>
  <si>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</si>
  <si>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</si>
  <si>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</si>
  <si>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</si>
  <si>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>Открытая</t>
  </si>
  <si>
    <t>Тарасов Сергей</t>
  </si>
  <si>
    <t>Марченко В.</t>
  </si>
  <si>
    <t>140,0</t>
  </si>
  <si>
    <t>110,0</t>
  </si>
  <si>
    <t>35,4088</t>
  </si>
  <si>
    <t>41,727</t>
  </si>
  <si>
    <t>125,0</t>
  </si>
  <si>
    <t>Open (23.03.1991)/24</t>
  </si>
  <si>
    <t>Open (11.09.1968)/48</t>
  </si>
  <si>
    <t>Open (04.08.1986)/32</t>
  </si>
  <si>
    <t>Open (30.03.1972)/43</t>
  </si>
  <si>
    <t>Open (04.03.1986)/29</t>
  </si>
  <si>
    <t>Open (09.05.1989)/26</t>
  </si>
  <si>
    <t>Open (23.12.1987)/28</t>
  </si>
  <si>
    <t>Open (13.08.1994)/21</t>
  </si>
  <si>
    <t>Open (21.12.1985)/31</t>
  </si>
  <si>
    <t>Open (08.12.1985)/31</t>
  </si>
  <si>
    <t>Open (04.01.1989)27</t>
  </si>
  <si>
    <t>Open (05.01.1981)/35</t>
  </si>
  <si>
    <t>Open (21.04.1989)/26</t>
  </si>
  <si>
    <t>Open (11.10.1985)/30</t>
  </si>
  <si>
    <t>Open (14.08.1977)/38</t>
  </si>
  <si>
    <t>Teenage 13-15 (26.11.2002)/14</t>
  </si>
  <si>
    <t>Teenage 16-17 (27.09.1999)/16</t>
  </si>
  <si>
    <t>Teenage 16-17 (22.05.1999)/17</t>
  </si>
  <si>
    <t>Teenage 18-19 (19.04.1997)/18</t>
  </si>
  <si>
    <t>Juniors 20-23 (29.06.1994)/21</t>
  </si>
  <si>
    <t>Teenage 17-18 (13.12.1998)/18</t>
  </si>
  <si>
    <t>Teenage 18-19 (04.04.1996)/19</t>
  </si>
  <si>
    <t>Juniors 20-23 (04.06.1992)/23</t>
  </si>
  <si>
    <t>Open (28.12.1976)/37</t>
  </si>
  <si>
    <t>Open (25.02.1985)/31</t>
  </si>
  <si>
    <t>Open (12.06.1987) 28</t>
  </si>
  <si>
    <t>Masters 45-49 (09.02.1967)/49</t>
  </si>
  <si>
    <t>Open (04.01.1979)/37</t>
  </si>
  <si>
    <t>Open (29.06.1982)/34</t>
  </si>
  <si>
    <t>Open (20.07.1980)/35</t>
  </si>
  <si>
    <t xml:space="preserve">Абсолютный зачёт </t>
  </si>
  <si>
    <t>Открытый Кубок Юрия Всеволодовича и Чемпионат Нижнего Новгорода                                                                                                  Жим лежа без экипировки                                                                                                         Спортсмены с физическими особенностями
г. Нижний Новгород, 13 февраля 2016 г.</t>
  </si>
  <si>
    <t>Open (22.06.1979)/36</t>
  </si>
  <si>
    <t>Весовая категория                     Дата рождения/возраст</t>
  </si>
  <si>
    <t>Open (14.03.1988)/27</t>
  </si>
  <si>
    <t>Open (04.03.1986)/32</t>
  </si>
  <si>
    <t>Juniors 18-23 (04.06.1992)/23</t>
  </si>
  <si>
    <t>Open (05.08.1987)/28</t>
  </si>
  <si>
    <t>Open (08.01.1979)37</t>
  </si>
  <si>
    <t>Open (17.01.1973)/43</t>
  </si>
  <si>
    <t>Masters 40-45 (17.01.1973)/43</t>
  </si>
  <si>
    <t>Open (09.12.1982)/33</t>
  </si>
  <si>
    <t>Open (11.07.1977)/39</t>
  </si>
  <si>
    <t>Open (23.08.1961)/54</t>
  </si>
  <si>
    <t>Open (05.04.1986)/29</t>
  </si>
  <si>
    <t>Teenage 17-18 (19.04.1997)/18</t>
  </si>
  <si>
    <t>Open (09.06.1978)/38</t>
  </si>
  <si>
    <t>Open (04.12.1987)/28</t>
  </si>
  <si>
    <t>Teenage 13-19 (24.08.1998)/17</t>
  </si>
  <si>
    <t>Open (09.05.1985)/31</t>
  </si>
  <si>
    <t>Open (21.04.1989)26</t>
  </si>
  <si>
    <t>Junior 18-23 (09.05.1996)/19</t>
  </si>
  <si>
    <t>Junior 18-23 (19.06.1995)20</t>
  </si>
  <si>
    <t>Junior 14-18 (15.10.1997)/18</t>
  </si>
  <si>
    <t>Open (25.03.1977)38</t>
  </si>
  <si>
    <t>Open (09.06.1974)/42</t>
  </si>
  <si>
    <t>Open (02.07.1979)36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</si>
</sst>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89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trike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i/>
      <sz val="11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b/>
      <sz val="12"/>
      <color indexed="10"/>
      <name val="Times New Roman"/>
      <family val="1"/>
    </font>
    <font>
      <b/>
      <strike/>
      <sz val="10"/>
      <color indexed="10"/>
      <name val="Arial Cyr"/>
      <family val="0"/>
    </font>
    <font>
      <sz val="12"/>
      <color indexed="8"/>
      <name val="Calibri"/>
      <family val="2"/>
    </font>
    <font>
      <b/>
      <sz val="10"/>
      <color indexed="8"/>
      <name val="Arial Cyr"/>
      <family val="0"/>
    </font>
    <font>
      <u val="single"/>
      <sz val="10"/>
      <color indexed="39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strike/>
      <sz val="10"/>
      <color rgb="FFFF0000"/>
      <name val="Arial Cyr"/>
      <family val="0"/>
    </font>
    <font>
      <b/>
      <sz val="10"/>
      <color theme="1"/>
      <name val="Arial Cyr"/>
      <family val="0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63" fillId="0" borderId="7" applyNumberFormat="0" applyFill="0" applyAlignment="0" applyProtection="0"/>
    <xf numFmtId="0" fontId="64" fillId="29" borderId="8" applyNumberFormat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3" xfId="0" applyNumberFormat="1" applyBorder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49" fontId="2" fillId="33" borderId="13" xfId="0" applyNumberFormat="1" applyFont="1" applyFill="1" applyBorder="1" applyAlignment="1">
      <alignment horizontal="center"/>
    </xf>
    <xf numFmtId="49" fontId="0" fillId="33" borderId="13" xfId="0" applyNumberFormat="1" applyFill="1" applyBorder="1" applyAlignment="1">
      <alignment/>
    </xf>
    <xf numFmtId="0" fontId="0" fillId="0" borderId="13" xfId="0" applyBorder="1" applyAlignment="1">
      <alignment/>
    </xf>
    <xf numFmtId="49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vertic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2" fillId="0" borderId="13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49" fontId="74" fillId="0" borderId="13" xfId="0" applyNumberFormat="1" applyFont="1" applyFill="1" applyBorder="1" applyAlignment="1">
      <alignment horizontal="center" vertical="center"/>
    </xf>
    <xf numFmtId="49" fontId="7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/>
    </xf>
    <xf numFmtId="49" fontId="76" fillId="0" borderId="13" xfId="0" applyNumberFormat="1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/>
    </xf>
    <xf numFmtId="2" fontId="79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/>
    </xf>
    <xf numFmtId="0" fontId="2" fillId="0" borderId="0" xfId="0" applyFont="1" applyAlignment="1">
      <alignment/>
    </xf>
    <xf numFmtId="49" fontId="14" fillId="33" borderId="13" xfId="0" applyNumberFormat="1" applyFont="1" applyFill="1" applyBorder="1" applyAlignment="1">
      <alignment horizontal="center" vertical="center" wrapText="1"/>
    </xf>
    <xf numFmtId="49" fontId="74" fillId="33" borderId="13" xfId="0" applyNumberFormat="1" applyFont="1" applyFill="1" applyBorder="1" applyAlignment="1">
      <alignment horizontal="center" vertical="center"/>
    </xf>
    <xf numFmtId="0" fontId="78" fillId="9" borderId="13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12" fillId="0" borderId="14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74" fillId="0" borderId="14" xfId="0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49" fontId="0" fillId="0" borderId="0" xfId="0" applyNumberFormat="1" applyBorder="1" applyAlignment="1">
      <alignment/>
    </xf>
    <xf numFmtId="0" fontId="8" fillId="9" borderId="13" xfId="0" applyFont="1" applyFill="1" applyBorder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right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0" fontId="8" fillId="35" borderId="13" xfId="0" applyFont="1" applyFill="1" applyBorder="1" applyAlignment="1">
      <alignment horizontal="center" vertical="center"/>
    </xf>
    <xf numFmtId="0" fontId="8" fillId="16" borderId="13" xfId="0" applyFont="1" applyFill="1" applyBorder="1" applyAlignment="1">
      <alignment horizontal="center" vertical="center"/>
    </xf>
    <xf numFmtId="0" fontId="8" fillId="15" borderId="13" xfId="0" applyFont="1" applyFill="1" applyBorder="1" applyAlignment="1">
      <alignment horizontal="center" vertical="center"/>
    </xf>
    <xf numFmtId="2" fontId="75" fillId="0" borderId="13" xfId="0" applyNumberFormat="1" applyFont="1" applyFill="1" applyBorder="1" applyAlignment="1">
      <alignment horizontal="center" vertical="center" wrapText="1"/>
    </xf>
    <xf numFmtId="2" fontId="75" fillId="0" borderId="14" xfId="0" applyNumberFormat="1" applyFont="1" applyFill="1" applyBorder="1" applyAlignment="1">
      <alignment horizontal="center" vertical="center" wrapText="1"/>
    </xf>
    <xf numFmtId="2" fontId="75" fillId="33" borderId="13" xfId="0" applyNumberFormat="1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/>
    </xf>
    <xf numFmtId="0" fontId="75" fillId="9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2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72" fillId="34" borderId="13" xfId="0" applyFont="1" applyFill="1" applyBorder="1" applyAlignment="1">
      <alignment horizontal="center" vertical="center" wrapText="1"/>
    </xf>
    <xf numFmtId="0" fontId="79" fillId="34" borderId="13" xfId="0" applyFont="1" applyFill="1" applyBorder="1" applyAlignment="1">
      <alignment horizontal="center" vertical="center" wrapText="1"/>
    </xf>
    <xf numFmtId="0" fontId="74" fillId="34" borderId="13" xfId="0" applyFont="1" applyFill="1" applyBorder="1" applyAlignment="1">
      <alignment horizontal="center" vertical="center" wrapText="1"/>
    </xf>
    <xf numFmtId="0" fontId="79" fillId="9" borderId="13" xfId="0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 wrapText="1"/>
    </xf>
    <xf numFmtId="0" fontId="13" fillId="14" borderId="13" xfId="53" applyFont="1" applyFill="1" applyBorder="1" applyAlignment="1">
      <alignment horizontal="center" vertical="center" wrapText="1"/>
      <protection/>
    </xf>
    <xf numFmtId="0" fontId="13" fillId="15" borderId="13" xfId="53" applyFont="1" applyFill="1" applyBorder="1" applyAlignment="1">
      <alignment horizontal="center" vertical="center" wrapText="1"/>
      <protection/>
    </xf>
    <xf numFmtId="0" fontId="13" fillId="16" borderId="13" xfId="53" applyFont="1" applyFill="1" applyBorder="1" applyAlignment="1">
      <alignment horizontal="center" vertical="center" wrapText="1"/>
      <protection/>
    </xf>
    <xf numFmtId="0" fontId="0" fillId="36" borderId="0" xfId="0" applyFill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2" fillId="14" borderId="13" xfId="0" applyFont="1" applyFill="1" applyBorder="1" applyAlignment="1">
      <alignment horizontal="center" vertical="center" wrapText="1"/>
    </xf>
    <xf numFmtId="0" fontId="22" fillId="16" borderId="13" xfId="0" applyFont="1" applyFill="1" applyBorder="1" applyAlignment="1">
      <alignment horizontal="center" vertical="center" wrapText="1"/>
    </xf>
    <xf numFmtId="0" fontId="22" fillId="15" borderId="13" xfId="0" applyFont="1" applyFill="1" applyBorder="1" applyAlignment="1">
      <alignment horizontal="center" vertical="center" wrapText="1"/>
    </xf>
    <xf numFmtId="0" fontId="78" fillId="35" borderId="14" xfId="0" applyFont="1" applyFill="1" applyBorder="1" applyAlignment="1">
      <alignment horizontal="center" vertical="center" wrapText="1"/>
    </xf>
    <xf numFmtId="0" fontId="8" fillId="0" borderId="13" xfId="53" applyFont="1" applyFill="1" applyBorder="1" applyAlignment="1">
      <alignment horizontal="center" vertical="center" wrapText="1"/>
      <protection/>
    </xf>
    <xf numFmtId="1" fontId="8" fillId="0" borderId="13" xfId="53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left" wrapText="1"/>
    </xf>
    <xf numFmtId="2" fontId="8" fillId="0" borderId="13" xfId="53" applyNumberFormat="1" applyFont="1" applyFill="1" applyBorder="1" applyAlignment="1">
      <alignment horizontal="center" vertical="center" wrapText="1"/>
      <protection/>
    </xf>
    <xf numFmtId="2" fontId="8" fillId="14" borderId="13" xfId="53" applyNumberFormat="1" applyFont="1" applyFill="1" applyBorder="1" applyAlignment="1">
      <alignment horizontal="center" vertical="center" wrapText="1"/>
      <protection/>
    </xf>
    <xf numFmtId="0" fontId="8" fillId="14" borderId="13" xfId="53" applyFont="1" applyFill="1" applyBorder="1" applyAlignment="1">
      <alignment horizontal="center" vertical="center" wrapText="1"/>
      <protection/>
    </xf>
    <xf numFmtId="2" fontId="8" fillId="16" borderId="13" xfId="53" applyNumberFormat="1" applyFont="1" applyFill="1" applyBorder="1" applyAlignment="1">
      <alignment horizontal="center" vertical="center" wrapText="1"/>
      <protection/>
    </xf>
    <xf numFmtId="0" fontId="8" fillId="16" borderId="13" xfId="53" applyFont="1" applyFill="1" applyBorder="1" applyAlignment="1">
      <alignment horizontal="center" vertical="center" wrapText="1"/>
      <protection/>
    </xf>
    <xf numFmtId="2" fontId="8" fillId="15" borderId="13" xfId="53" applyNumberFormat="1" applyFont="1" applyFill="1" applyBorder="1" applyAlignment="1">
      <alignment horizontal="center" vertical="center" wrapText="1"/>
      <protection/>
    </xf>
    <xf numFmtId="0" fontId="8" fillId="15" borderId="13" xfId="53" applyFont="1" applyFill="1" applyBorder="1" applyAlignment="1">
      <alignment horizontal="center" vertical="center" wrapText="1"/>
      <protection/>
    </xf>
    <xf numFmtId="2" fontId="8" fillId="35" borderId="13" xfId="53" applyNumberFormat="1" applyFont="1" applyFill="1" applyBorder="1" applyAlignment="1">
      <alignment horizontal="center" vertical="center" wrapText="1"/>
      <protection/>
    </xf>
    <xf numFmtId="172" fontId="8" fillId="35" borderId="13" xfId="53" applyNumberFormat="1" applyFont="1" applyFill="1" applyBorder="1" applyAlignment="1">
      <alignment horizontal="center" vertical="center" wrapText="1"/>
      <protection/>
    </xf>
    <xf numFmtId="0" fontId="78" fillId="0" borderId="16" xfId="53" applyFont="1" applyFill="1" applyBorder="1" applyAlignment="1">
      <alignment horizontal="center" vertical="center" wrapText="1"/>
      <protection/>
    </xf>
    <xf numFmtId="0" fontId="78" fillId="0" borderId="13" xfId="53" applyFont="1" applyFill="1" applyBorder="1" applyAlignment="1">
      <alignment horizontal="left" vertical="center" wrapText="1"/>
      <protection/>
    </xf>
    <xf numFmtId="0" fontId="78" fillId="14" borderId="13" xfId="53" applyFont="1" applyFill="1" applyBorder="1" applyAlignment="1">
      <alignment horizontal="center" vertical="center" wrapText="1"/>
      <protection/>
    </xf>
    <xf numFmtId="0" fontId="78" fillId="16" borderId="13" xfId="53" applyFont="1" applyFill="1" applyBorder="1" applyAlignment="1">
      <alignment horizontal="center" vertical="center" wrapText="1"/>
      <protection/>
    </xf>
    <xf numFmtId="0" fontId="78" fillId="15" borderId="13" xfId="53" applyFont="1" applyFill="1" applyBorder="1" applyAlignment="1">
      <alignment horizontal="center" vertical="center" wrapText="1"/>
      <protection/>
    </xf>
    <xf numFmtId="2" fontId="78" fillId="35" borderId="16" xfId="53" applyNumberFormat="1" applyFont="1" applyFill="1" applyBorder="1" applyAlignment="1">
      <alignment horizontal="center" vertical="center" wrapText="1"/>
      <protection/>
    </xf>
    <xf numFmtId="0" fontId="78" fillId="0" borderId="0" xfId="0" applyFont="1" applyAlignment="1">
      <alignment/>
    </xf>
    <xf numFmtId="0" fontId="78" fillId="0" borderId="13" xfId="53" applyFont="1" applyFill="1" applyBorder="1" applyAlignment="1">
      <alignment horizontal="center" vertical="center" wrapText="1"/>
      <protection/>
    </xf>
    <xf numFmtId="1" fontId="78" fillId="0" borderId="13" xfId="53" applyNumberFormat="1" applyFont="1" applyFill="1" applyBorder="1" applyAlignment="1">
      <alignment horizontal="center" vertical="center" wrapText="1"/>
      <protection/>
    </xf>
    <xf numFmtId="0" fontId="78" fillId="0" borderId="13" xfId="0" applyFont="1" applyBorder="1" applyAlignment="1">
      <alignment wrapText="1"/>
    </xf>
    <xf numFmtId="2" fontId="78" fillId="0" borderId="13" xfId="53" applyNumberFormat="1" applyFont="1" applyFill="1" applyBorder="1" applyAlignment="1">
      <alignment horizontal="center" vertical="center" wrapText="1"/>
      <protection/>
    </xf>
    <xf numFmtId="2" fontId="78" fillId="14" borderId="13" xfId="53" applyNumberFormat="1" applyFont="1" applyFill="1" applyBorder="1" applyAlignment="1">
      <alignment horizontal="center" vertical="center" wrapText="1"/>
      <protection/>
    </xf>
    <xf numFmtId="2" fontId="78" fillId="16" borderId="13" xfId="0" applyNumberFormat="1" applyFont="1" applyFill="1" applyBorder="1" applyAlignment="1">
      <alignment horizontal="center" vertical="center"/>
    </xf>
    <xf numFmtId="2" fontId="78" fillId="15" borderId="13" xfId="53" applyNumberFormat="1" applyFont="1" applyFill="1" applyBorder="1" applyAlignment="1">
      <alignment horizontal="center" vertical="center" wrapText="1"/>
      <protection/>
    </xf>
    <xf numFmtId="2" fontId="78" fillId="35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0" fontId="8" fillId="14" borderId="14" xfId="53" applyFont="1" applyFill="1" applyBorder="1" applyAlignment="1">
      <alignment horizontal="center" vertical="center" wrapText="1"/>
      <protection/>
    </xf>
    <xf numFmtId="2" fontId="8" fillId="16" borderId="14" xfId="53" applyNumberFormat="1" applyFont="1" applyFill="1" applyBorder="1" applyAlignment="1">
      <alignment horizontal="center" vertical="center" wrapText="1"/>
      <protection/>
    </xf>
    <xf numFmtId="0" fontId="8" fillId="16" borderId="14" xfId="53" applyFont="1" applyFill="1" applyBorder="1" applyAlignment="1">
      <alignment horizontal="center" vertical="center" wrapText="1"/>
      <protection/>
    </xf>
    <xf numFmtId="2" fontId="8" fillId="15" borderId="14" xfId="53" applyNumberFormat="1" applyFont="1" applyFill="1" applyBorder="1" applyAlignment="1">
      <alignment horizontal="center" vertical="center" wrapText="1"/>
      <protection/>
    </xf>
    <xf numFmtId="0" fontId="8" fillId="15" borderId="14" xfId="53" applyFont="1" applyFill="1" applyBorder="1" applyAlignment="1">
      <alignment horizontal="center" vertical="center" wrapText="1"/>
      <protection/>
    </xf>
    <xf numFmtId="0" fontId="8" fillId="0" borderId="16" xfId="53" applyFont="1" applyFill="1" applyBorder="1" applyAlignment="1">
      <alignment horizontal="center" vertical="center" wrapText="1"/>
      <protection/>
    </xf>
    <xf numFmtId="2" fontId="8" fillId="35" borderId="16" xfId="53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wrapText="1"/>
    </xf>
    <xf numFmtId="0" fontId="8" fillId="14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36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4" fillId="0" borderId="13" xfId="0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/>
    </xf>
    <xf numFmtId="0" fontId="0" fillId="33" borderId="13" xfId="0" applyFill="1" applyBorder="1" applyAlignment="1">
      <alignment/>
    </xf>
    <xf numFmtId="0" fontId="79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center" wrapText="1"/>
    </xf>
    <xf numFmtId="0" fontId="75" fillId="33" borderId="13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14" fontId="72" fillId="33" borderId="13" xfId="0" applyNumberFormat="1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9" fillId="33" borderId="13" xfId="0" applyFont="1" applyFill="1" applyBorder="1" applyAlignment="1">
      <alignment horizontal="center" vertical="center"/>
    </xf>
    <xf numFmtId="0" fontId="75" fillId="33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/>
    </xf>
    <xf numFmtId="0" fontId="72" fillId="33" borderId="13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center"/>
    </xf>
    <xf numFmtId="0" fontId="74" fillId="33" borderId="13" xfId="0" applyFont="1" applyFill="1" applyBorder="1" applyAlignment="1">
      <alignment horizontal="center" vertical="center"/>
    </xf>
    <xf numFmtId="0" fontId="72" fillId="33" borderId="14" xfId="0" applyFont="1" applyFill="1" applyBorder="1" applyAlignment="1">
      <alignment horizontal="center" vertical="center"/>
    </xf>
    <xf numFmtId="0" fontId="77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/>
    </xf>
    <xf numFmtId="2" fontId="79" fillId="33" borderId="13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/>
    </xf>
    <xf numFmtId="0" fontId="78" fillId="33" borderId="13" xfId="0" applyFont="1" applyFill="1" applyBorder="1" applyAlignment="1">
      <alignment horizontal="left" wrapText="1"/>
    </xf>
    <xf numFmtId="49" fontId="79" fillId="33" borderId="13" xfId="0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74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/>
    </xf>
    <xf numFmtId="0" fontId="73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/>
    </xf>
    <xf numFmtId="2" fontId="75" fillId="33" borderId="14" xfId="0" applyNumberFormat="1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5" fillId="33" borderId="14" xfId="0" applyFont="1" applyFill="1" applyBorder="1" applyAlignment="1">
      <alignment horizontal="center" vertical="center"/>
    </xf>
    <xf numFmtId="0" fontId="73" fillId="33" borderId="14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78" fillId="33" borderId="16" xfId="53" applyFont="1" applyFill="1" applyBorder="1" applyAlignment="1">
      <alignment horizontal="center" vertical="center" wrapText="1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6" xfId="53" applyFont="1" applyFill="1" applyBorder="1" applyAlignment="1">
      <alignment horizontal="center" vertical="center" wrapText="1"/>
      <protection/>
    </xf>
    <xf numFmtId="14" fontId="8" fillId="33" borderId="13" xfId="53" applyNumberFormat="1" applyFont="1" applyFill="1" applyBorder="1" applyAlignment="1">
      <alignment horizontal="center" vertical="center" wrapText="1"/>
      <protection/>
    </xf>
    <xf numFmtId="14" fontId="8" fillId="33" borderId="13" xfId="0" applyNumberFormat="1" applyFont="1" applyFill="1" applyBorder="1" applyAlignment="1">
      <alignment horizontal="center" vertical="center" wrapText="1"/>
    </xf>
    <xf numFmtId="14" fontId="78" fillId="33" borderId="13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right"/>
    </xf>
    <xf numFmtId="49" fontId="8" fillId="33" borderId="13" xfId="0" applyNumberFormat="1" applyFont="1" applyFill="1" applyBorder="1" applyAlignment="1">
      <alignment horizontal="center" vertical="center" wrapText="1"/>
    </xf>
    <xf numFmtId="49" fontId="78" fillId="33" borderId="13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0" fontId="78" fillId="33" borderId="14" xfId="0" applyFont="1" applyFill="1" applyBorder="1" applyAlignment="1">
      <alignment horizontal="center" vertical="center" wrapText="1"/>
    </xf>
    <xf numFmtId="0" fontId="78" fillId="33" borderId="13" xfId="0" applyFont="1" applyFill="1" applyBorder="1" applyAlignment="1">
      <alignment/>
    </xf>
    <xf numFmtId="0" fontId="8" fillId="33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49" fontId="74" fillId="0" borderId="14" xfId="0" applyNumberFormat="1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78" fillId="0" borderId="16" xfId="53" applyNumberFormat="1" applyFont="1" applyFill="1" applyBorder="1" applyAlignment="1">
      <alignment horizontal="center" vertical="center" wrapText="1"/>
      <protection/>
    </xf>
    <xf numFmtId="2" fontId="8" fillId="0" borderId="13" xfId="0" applyNumberFormat="1" applyFont="1" applyBorder="1" applyAlignment="1">
      <alignment/>
    </xf>
    <xf numFmtId="2" fontId="8" fillId="0" borderId="16" xfId="53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49" fontId="2" fillId="36" borderId="0" xfId="0" applyNumberFormat="1" applyFont="1" applyFill="1" applyAlignment="1">
      <alignment horizontal="center"/>
    </xf>
    <xf numFmtId="0" fontId="0" fillId="0" borderId="13" xfId="0" applyNumberFormat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3" xfId="0" applyNumberFormat="1" applyFill="1" applyBorder="1" applyAlignment="1">
      <alignment/>
    </xf>
    <xf numFmtId="0" fontId="2" fillId="33" borderId="14" xfId="0" applyNumberFormat="1" applyFont="1" applyFill="1" applyBorder="1" applyAlignment="1">
      <alignment horizontal="center"/>
    </xf>
    <xf numFmtId="0" fontId="8" fillId="0" borderId="13" xfId="0" applyNumberFormat="1" applyFont="1" applyBorder="1" applyAlignment="1">
      <alignment/>
    </xf>
    <xf numFmtId="0" fontId="0" fillId="33" borderId="14" xfId="0" applyNumberFormat="1" applyFill="1" applyBorder="1" applyAlignment="1">
      <alignment/>
    </xf>
    <xf numFmtId="0" fontId="0" fillId="0" borderId="14" xfId="0" applyNumberFormat="1" applyFill="1" applyBorder="1" applyAlignment="1">
      <alignment horizontal="right"/>
    </xf>
    <xf numFmtId="0" fontId="2" fillId="33" borderId="13" xfId="0" applyNumberFormat="1" applyFont="1" applyFill="1" applyBorder="1" applyAlignment="1">
      <alignment horizontal="center"/>
    </xf>
    <xf numFmtId="0" fontId="0" fillId="33" borderId="13" xfId="0" applyNumberFormat="1" applyFill="1" applyBorder="1" applyAlignment="1">
      <alignment horizontal="right"/>
    </xf>
    <xf numFmtId="0" fontId="0" fillId="0" borderId="13" xfId="0" applyNumberFormat="1" applyFill="1" applyBorder="1" applyAlignment="1">
      <alignment horizontal="right"/>
    </xf>
    <xf numFmtId="0" fontId="2" fillId="0" borderId="13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3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13" xfId="0" applyNumberFormat="1" applyFont="1" applyBorder="1" applyAlignment="1">
      <alignment horizontal="right"/>
    </xf>
    <xf numFmtId="0" fontId="8" fillId="0" borderId="13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7" fillId="0" borderId="14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/>
    </xf>
    <xf numFmtId="0" fontId="0" fillId="0" borderId="13" xfId="0" applyNumberForma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82" fillId="0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/>
    </xf>
    <xf numFmtId="0" fontId="0" fillId="0" borderId="14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center"/>
    </xf>
    <xf numFmtId="49" fontId="0" fillId="0" borderId="13" xfId="0" applyNumberFormat="1" applyFill="1" applyBorder="1" applyAlignment="1">
      <alignment/>
    </xf>
    <xf numFmtId="0" fontId="8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 vertical="center"/>
    </xf>
    <xf numFmtId="49" fontId="8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NumberFormat="1" applyFont="1" applyAlignment="1">
      <alignment/>
    </xf>
    <xf numFmtId="2" fontId="0" fillId="0" borderId="13" xfId="0" applyNumberFormat="1" applyFill="1" applyBorder="1" applyAlignment="1">
      <alignment horizontal="right"/>
    </xf>
    <xf numFmtId="14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49" fontId="23" fillId="0" borderId="0" xfId="0" applyNumberFormat="1" applyFont="1" applyAlignment="1">
      <alignment horizontal="left" indent="1"/>
    </xf>
    <xf numFmtId="49" fontId="23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/>
    </xf>
    <xf numFmtId="0" fontId="4" fillId="33" borderId="2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/>
    </xf>
    <xf numFmtId="0" fontId="0" fillId="0" borderId="16" xfId="0" applyNumberFormat="1" applyFill="1" applyBorder="1" applyAlignment="1">
      <alignment horizontal="right"/>
    </xf>
    <xf numFmtId="0" fontId="8" fillId="0" borderId="16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 horizontal="center"/>
    </xf>
    <xf numFmtId="0" fontId="0" fillId="33" borderId="14" xfId="0" applyNumberFormat="1" applyFill="1" applyBorder="1" applyAlignment="1">
      <alignment horizontal="right"/>
    </xf>
    <xf numFmtId="0" fontId="0" fillId="33" borderId="16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172" fontId="0" fillId="0" borderId="13" xfId="0" applyNumberFormat="1" applyFill="1" applyBorder="1" applyAlignment="1">
      <alignment horizontal="center"/>
    </xf>
    <xf numFmtId="172" fontId="82" fillId="0" borderId="13" xfId="0" applyNumberFormat="1" applyFont="1" applyFill="1" applyBorder="1" applyAlignment="1">
      <alignment horizontal="center"/>
    </xf>
    <xf numFmtId="172" fontId="82" fillId="0" borderId="14" xfId="0" applyNumberFormat="1" applyFont="1" applyFill="1" applyBorder="1" applyAlignment="1">
      <alignment horizontal="center"/>
    </xf>
    <xf numFmtId="0" fontId="82" fillId="0" borderId="16" xfId="0" applyNumberFormat="1" applyFont="1" applyFill="1" applyBorder="1" applyAlignment="1">
      <alignment horizontal="center"/>
    </xf>
    <xf numFmtId="172" fontId="82" fillId="0" borderId="16" xfId="0" applyNumberFormat="1" applyFont="1" applyFill="1" applyBorder="1" applyAlignment="1">
      <alignment horizontal="center"/>
    </xf>
    <xf numFmtId="172" fontId="83" fillId="36" borderId="14" xfId="0" applyNumberFormat="1" applyFont="1" applyFill="1" applyBorder="1" applyAlignment="1">
      <alignment horizontal="center"/>
    </xf>
    <xf numFmtId="172" fontId="2" fillId="36" borderId="14" xfId="0" applyNumberFormat="1" applyFont="1" applyFill="1" applyBorder="1" applyAlignment="1">
      <alignment horizontal="center"/>
    </xf>
    <xf numFmtId="172" fontId="2" fillId="36" borderId="16" xfId="0" applyNumberFormat="1" applyFont="1" applyFill="1" applyBorder="1" applyAlignment="1">
      <alignment horizontal="center"/>
    </xf>
    <xf numFmtId="172" fontId="83" fillId="36" borderId="13" xfId="0" applyNumberFormat="1" applyFont="1" applyFill="1" applyBorder="1" applyAlignment="1">
      <alignment horizontal="center"/>
    </xf>
    <xf numFmtId="172" fontId="2" fillId="36" borderId="13" xfId="0" applyNumberFormat="1" applyFont="1" applyFill="1" applyBorder="1" applyAlignment="1">
      <alignment horizontal="center"/>
    </xf>
    <xf numFmtId="0" fontId="2" fillId="36" borderId="16" xfId="0" applyNumberFormat="1" applyFont="1" applyFill="1" applyBorder="1" applyAlignment="1">
      <alignment horizontal="center"/>
    </xf>
    <xf numFmtId="172" fontId="7" fillId="0" borderId="13" xfId="0" applyNumberFormat="1" applyFont="1" applyFill="1" applyBorder="1" applyAlignment="1">
      <alignment horizontal="center"/>
    </xf>
    <xf numFmtId="172" fontId="2" fillId="0" borderId="14" xfId="0" applyNumberFormat="1" applyFont="1" applyFill="1" applyBorder="1" applyAlignment="1">
      <alignment horizontal="center"/>
    </xf>
    <xf numFmtId="172" fontId="2" fillId="0" borderId="16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172" fontId="0" fillId="0" borderId="13" xfId="0" applyNumberFormat="1" applyFill="1" applyBorder="1" applyAlignment="1">
      <alignment horizontal="right"/>
    </xf>
    <xf numFmtId="172" fontId="0" fillId="0" borderId="14" xfId="0" applyNumberForma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/>
    </xf>
    <xf numFmtId="172" fontId="2" fillId="36" borderId="13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172" fontId="8" fillId="0" borderId="13" xfId="0" applyNumberFormat="1" applyFont="1" applyBorder="1" applyAlignment="1">
      <alignment horizontal="center"/>
    </xf>
    <xf numFmtId="172" fontId="8" fillId="0" borderId="13" xfId="0" applyNumberFormat="1" applyFont="1" applyBorder="1" applyAlignment="1">
      <alignment/>
    </xf>
    <xf numFmtId="172" fontId="9" fillId="0" borderId="13" xfId="0" applyNumberFormat="1" applyFont="1" applyFill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vertical="center"/>
    </xf>
    <xf numFmtId="49" fontId="0" fillId="0" borderId="17" xfId="0" applyNumberFormat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9" fillId="0" borderId="13" xfId="0" applyNumberFormat="1" applyFont="1" applyBorder="1" applyAlignment="1">
      <alignment horizontal="center"/>
    </xf>
    <xf numFmtId="49" fontId="8" fillId="33" borderId="13" xfId="0" applyNumberFormat="1" applyFont="1" applyFill="1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9" fillId="0" borderId="13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33" borderId="30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49" fontId="3" fillId="0" borderId="27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3" fillId="0" borderId="29" xfId="0" applyNumberFormat="1" applyFont="1" applyFill="1" applyBorder="1" applyAlignment="1">
      <alignment horizontal="right" vertical="center"/>
    </xf>
    <xf numFmtId="49" fontId="2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6" fillId="0" borderId="13" xfId="0" applyFont="1" applyBorder="1" applyAlignment="1">
      <alignment vertical="center" wrapText="1"/>
    </xf>
    <xf numFmtId="0" fontId="76" fillId="36" borderId="20" xfId="0" applyFont="1" applyFill="1" applyBorder="1" applyAlignment="1">
      <alignment horizontal="center" vertical="center" wrapText="1"/>
    </xf>
    <xf numFmtId="0" fontId="76" fillId="36" borderId="21" xfId="0" applyFont="1" applyFill="1" applyBorder="1" applyAlignment="1">
      <alignment horizontal="center" vertical="center" wrapText="1"/>
    </xf>
    <xf numFmtId="0" fontId="76" fillId="36" borderId="41" xfId="0" applyFont="1" applyFill="1" applyBorder="1" applyAlignment="1">
      <alignment horizontal="center" vertical="center" wrapText="1"/>
    </xf>
    <xf numFmtId="0" fontId="76" fillId="36" borderId="42" xfId="0" applyFont="1" applyFill="1" applyBorder="1" applyAlignment="1">
      <alignment horizontal="center" vertical="center" wrapText="1"/>
    </xf>
    <xf numFmtId="0" fontId="76" fillId="36" borderId="18" xfId="0" applyFont="1" applyFill="1" applyBorder="1" applyAlignment="1">
      <alignment horizontal="center" vertical="center" wrapText="1"/>
    </xf>
    <xf numFmtId="0" fontId="76" fillId="36" borderId="43" xfId="0" applyFont="1" applyFill="1" applyBorder="1" applyAlignment="1">
      <alignment horizontal="center" vertical="center" wrapText="1"/>
    </xf>
    <xf numFmtId="0" fontId="77" fillId="36" borderId="20" xfId="0" applyFont="1" applyFill="1" applyBorder="1" applyAlignment="1">
      <alignment horizontal="center" vertical="center" wrapText="1"/>
    </xf>
    <xf numFmtId="0" fontId="77" fillId="36" borderId="21" xfId="0" applyFont="1" applyFill="1" applyBorder="1" applyAlignment="1">
      <alignment horizontal="center" vertical="center" wrapText="1"/>
    </xf>
    <xf numFmtId="0" fontId="77" fillId="36" borderId="41" xfId="0" applyFont="1" applyFill="1" applyBorder="1" applyAlignment="1">
      <alignment horizontal="center" vertical="center" wrapText="1"/>
    </xf>
    <xf numFmtId="0" fontId="76" fillId="35" borderId="20" xfId="0" applyFont="1" applyFill="1" applyBorder="1" applyAlignment="1">
      <alignment horizontal="center" vertical="center" wrapText="1"/>
    </xf>
    <xf numFmtId="0" fontId="76" fillId="35" borderId="21" xfId="0" applyFont="1" applyFill="1" applyBorder="1" applyAlignment="1">
      <alignment horizontal="center" vertical="center" wrapText="1"/>
    </xf>
    <xf numFmtId="0" fontId="76" fillId="35" borderId="41" xfId="0" applyFont="1" applyFill="1" applyBorder="1" applyAlignment="1">
      <alignment horizontal="center" vertical="center" wrapText="1"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2" fontId="13" fillId="35" borderId="14" xfId="53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2" fontId="13" fillId="35" borderId="16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87" fillId="0" borderId="13" xfId="0" applyFont="1" applyBorder="1" applyAlignment="1">
      <alignment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86" fillId="0" borderId="13" xfId="0" applyFont="1" applyBorder="1" applyAlignment="1">
      <alignment wrapText="1"/>
    </xf>
    <xf numFmtId="0" fontId="17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  <xf numFmtId="0" fontId="87" fillId="0" borderId="41" xfId="0" applyFont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87" fillId="36" borderId="13" xfId="0" applyFont="1" applyFill="1" applyBorder="1" applyAlignment="1">
      <alignment horizontal="center" vertical="center" wrapText="1"/>
    </xf>
    <xf numFmtId="0" fontId="13" fillId="14" borderId="20" xfId="53" applyFont="1" applyFill="1" applyBorder="1" applyAlignment="1">
      <alignment horizontal="center" vertical="center" wrapText="1"/>
      <protection/>
    </xf>
    <xf numFmtId="0" fontId="20" fillId="14" borderId="21" xfId="0" applyFont="1" applyFill="1" applyBorder="1" applyAlignment="1">
      <alignment horizontal="center" vertical="center" wrapText="1"/>
    </xf>
    <xf numFmtId="0" fontId="20" fillId="14" borderId="41" xfId="0" applyFont="1" applyFill="1" applyBorder="1" applyAlignment="1">
      <alignment horizontal="center" vertical="center" wrapText="1"/>
    </xf>
    <xf numFmtId="0" fontId="13" fillId="16" borderId="20" xfId="53" applyFont="1" applyFill="1" applyBorder="1" applyAlignment="1">
      <alignment horizontal="center" vertical="center" wrapText="1"/>
      <protection/>
    </xf>
    <xf numFmtId="0" fontId="20" fillId="16" borderId="21" xfId="0" applyFont="1" applyFill="1" applyBorder="1" applyAlignment="1">
      <alignment horizontal="center" vertical="center" wrapText="1"/>
    </xf>
    <xf numFmtId="0" fontId="20" fillId="16" borderId="41" xfId="0" applyFont="1" applyFill="1" applyBorder="1" applyAlignment="1">
      <alignment horizontal="center" vertical="center" wrapText="1"/>
    </xf>
    <xf numFmtId="0" fontId="13" fillId="15" borderId="20" xfId="53" applyFont="1" applyFill="1" applyBorder="1" applyAlignment="1">
      <alignment horizontal="center" vertical="center" wrapText="1"/>
      <protection/>
    </xf>
    <xf numFmtId="0" fontId="20" fillId="15" borderId="21" xfId="0" applyFont="1" applyFill="1" applyBorder="1" applyAlignment="1">
      <alignment horizontal="center" vertical="center" wrapText="1"/>
    </xf>
    <xf numFmtId="0" fontId="20" fillId="15" borderId="41" xfId="0" applyFont="1" applyFill="1" applyBorder="1" applyAlignment="1">
      <alignment horizontal="center" vertical="center" wrapText="1"/>
    </xf>
    <xf numFmtId="0" fontId="13" fillId="33" borderId="14" xfId="53" applyFont="1" applyFill="1" applyBorder="1" applyAlignment="1">
      <alignment horizontal="center" vertical="center" wrapText="1"/>
      <protection/>
    </xf>
    <xf numFmtId="0" fontId="13" fillId="33" borderId="16" xfId="53" applyFont="1" applyFill="1" applyBorder="1" applyAlignment="1">
      <alignment horizontal="center" vertical="center" wrapText="1"/>
      <protection/>
    </xf>
    <xf numFmtId="2" fontId="13" fillId="0" borderId="14" xfId="53" applyNumberFormat="1" applyFont="1" applyFill="1" applyBorder="1" applyAlignment="1">
      <alignment horizontal="center" vertical="center" wrapText="1"/>
      <protection/>
    </xf>
    <xf numFmtId="2" fontId="13" fillId="0" borderId="16" xfId="53" applyNumberFormat="1" applyFont="1" applyFill="1" applyBorder="1" applyAlignment="1">
      <alignment horizontal="center" vertical="center" wrapText="1"/>
      <protection/>
    </xf>
    <xf numFmtId="0" fontId="88" fillId="36" borderId="13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G941"/>
  <sheetViews>
    <sheetView workbookViewId="0" topLeftCell="A29">
      <selection activeCell="D64" sqref="D64"/>
    </sheetView>
  </sheetViews>
  <sheetFormatPr defaultColWidth="8.75390625" defaultRowHeight="12.75"/>
  <cols>
    <col min="1" max="1" width="8.875" style="8" customWidth="1"/>
    <col min="2" max="2" width="27.125" style="6" customWidth="1"/>
    <col min="3" max="3" width="27.125" style="6" bestFit="1" customWidth="1"/>
    <col min="4" max="4" width="9.125" style="60" customWidth="1"/>
    <col min="5" max="5" width="9.625" style="61" customWidth="1"/>
    <col min="6" max="6" width="12.00390625" style="60" customWidth="1"/>
    <col min="7" max="7" width="42.25390625" style="6" customWidth="1"/>
    <col min="8" max="8" width="6.875" style="226" customWidth="1"/>
    <col min="9" max="9" width="7.125" style="62" customWidth="1"/>
    <col min="10" max="10" width="6.875" style="62" customWidth="1"/>
    <col min="11" max="11" width="5.625" style="8" bestFit="1" customWidth="1"/>
    <col min="12" max="12" width="11.25390625" style="202" customWidth="1"/>
    <col min="13" max="13" width="10.125" style="205" customWidth="1"/>
    <col min="14" max="14" width="15.875" style="6" customWidth="1"/>
  </cols>
  <sheetData>
    <row r="1" spans="2:14" s="1" customFormat="1" ht="15" customHeight="1">
      <c r="B1" s="326" t="s">
        <v>100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/>
    </row>
    <row r="2" spans="2:14" s="1" customFormat="1" ht="81.75" customHeight="1" thickBot="1">
      <c r="B2" s="329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1"/>
    </row>
    <row r="3" spans="1:14" s="2" customFormat="1" ht="12.75" customHeight="1">
      <c r="A3" s="341" t="s">
        <v>14</v>
      </c>
      <c r="B3" s="332" t="s">
        <v>0</v>
      </c>
      <c r="C3" s="334" t="s">
        <v>1</v>
      </c>
      <c r="D3" s="336" t="s">
        <v>23</v>
      </c>
      <c r="E3" s="338" t="s">
        <v>16</v>
      </c>
      <c r="F3" s="338" t="s">
        <v>2</v>
      </c>
      <c r="G3" s="347" t="s">
        <v>24</v>
      </c>
      <c r="H3" s="332" t="s">
        <v>3</v>
      </c>
      <c r="I3" s="349"/>
      <c r="J3" s="349"/>
      <c r="K3" s="323"/>
      <c r="L3" s="343" t="s">
        <v>15</v>
      </c>
      <c r="M3" s="345" t="s">
        <v>5</v>
      </c>
      <c r="N3" s="323" t="s">
        <v>6</v>
      </c>
    </row>
    <row r="4" spans="1:14" s="2" customFormat="1" ht="23.25" customHeight="1" thickBot="1">
      <c r="A4" s="342"/>
      <c r="B4" s="333"/>
      <c r="C4" s="335"/>
      <c r="D4" s="337"/>
      <c r="E4" s="337"/>
      <c r="F4" s="337"/>
      <c r="G4" s="348"/>
      <c r="H4" s="230">
        <v>1</v>
      </c>
      <c r="I4" s="4">
        <v>2</v>
      </c>
      <c r="J4" s="4">
        <v>3</v>
      </c>
      <c r="K4" s="5" t="s">
        <v>4</v>
      </c>
      <c r="L4" s="344"/>
      <c r="M4" s="346"/>
      <c r="N4" s="324"/>
    </row>
    <row r="5" spans="1:14" ht="15.75">
      <c r="A5" s="205"/>
      <c r="B5" s="325" t="s">
        <v>25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205"/>
    </row>
    <row r="6" spans="1:14" ht="12.75">
      <c r="A6" s="209">
        <v>1</v>
      </c>
      <c r="B6" s="249" t="s">
        <v>264</v>
      </c>
      <c r="C6" s="238" t="s">
        <v>357</v>
      </c>
      <c r="D6" s="212">
        <v>55.35</v>
      </c>
      <c r="E6" s="212">
        <v>1.0537</v>
      </c>
      <c r="F6" s="212" t="s">
        <v>26</v>
      </c>
      <c r="G6" s="249" t="s">
        <v>76</v>
      </c>
      <c r="H6" s="285">
        <v>40</v>
      </c>
      <c r="I6" s="282">
        <v>45</v>
      </c>
      <c r="J6" s="286">
        <v>45</v>
      </c>
      <c r="K6" s="239"/>
      <c r="L6" s="292">
        <v>45</v>
      </c>
      <c r="M6" s="295">
        <f>L6*E6</f>
        <v>47.416500000000006</v>
      </c>
      <c r="N6" s="238" t="s">
        <v>32</v>
      </c>
    </row>
    <row r="7" spans="1:14" ht="15.75">
      <c r="A7" s="272"/>
      <c r="B7" s="350" t="s">
        <v>28</v>
      </c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</row>
    <row r="8" spans="1:14" ht="12.75">
      <c r="A8" s="213">
        <v>1</v>
      </c>
      <c r="B8" s="273" t="s">
        <v>270</v>
      </c>
      <c r="C8" s="273" t="s">
        <v>372</v>
      </c>
      <c r="D8" s="274">
        <v>59.2</v>
      </c>
      <c r="E8" s="274">
        <v>0.99835</v>
      </c>
      <c r="F8" s="274" t="s">
        <v>29</v>
      </c>
      <c r="G8" s="275" t="s">
        <v>76</v>
      </c>
      <c r="H8" s="287">
        <v>77.5</v>
      </c>
      <c r="I8" s="284">
        <v>82.5</v>
      </c>
      <c r="J8" s="284">
        <v>82.5</v>
      </c>
      <c r="K8" s="276"/>
      <c r="L8" s="293">
        <v>77.5</v>
      </c>
      <c r="M8" s="296">
        <f>L8*E8</f>
        <v>77.372125</v>
      </c>
      <c r="N8" s="273" t="s">
        <v>77</v>
      </c>
    </row>
    <row r="9" spans="1:14" ht="12.75">
      <c r="A9" s="213">
        <v>2</v>
      </c>
      <c r="B9" s="237" t="s">
        <v>265</v>
      </c>
      <c r="C9" s="240" t="s">
        <v>373</v>
      </c>
      <c r="D9" s="215">
        <v>59.75</v>
      </c>
      <c r="E9" s="215">
        <v>0.99095</v>
      </c>
      <c r="F9" s="215" t="s">
        <v>29</v>
      </c>
      <c r="G9" s="237" t="s">
        <v>76</v>
      </c>
      <c r="H9" s="288">
        <v>55</v>
      </c>
      <c r="I9" s="281">
        <v>57.5</v>
      </c>
      <c r="J9" s="281">
        <v>57.5</v>
      </c>
      <c r="K9" s="242"/>
      <c r="L9" s="294">
        <v>55</v>
      </c>
      <c r="M9" s="204">
        <f>L9*E9</f>
        <v>54.50225</v>
      </c>
      <c r="N9" s="244" t="s">
        <v>97</v>
      </c>
    </row>
    <row r="10" spans="1:14" ht="13.5" customHeight="1">
      <c r="A10" s="216">
        <v>1</v>
      </c>
      <c r="B10" s="237" t="s">
        <v>266</v>
      </c>
      <c r="C10" s="240" t="s">
        <v>374</v>
      </c>
      <c r="D10" s="215">
        <v>55.8</v>
      </c>
      <c r="E10" s="215">
        <v>1.0469</v>
      </c>
      <c r="F10" s="215" t="s">
        <v>29</v>
      </c>
      <c r="G10" s="240" t="s">
        <v>85</v>
      </c>
      <c r="H10" s="289">
        <v>45</v>
      </c>
      <c r="I10" s="281">
        <v>50</v>
      </c>
      <c r="J10" s="281">
        <v>50</v>
      </c>
      <c r="K10" s="204"/>
      <c r="L10" s="294">
        <v>45</v>
      </c>
      <c r="M10" s="204">
        <f>L10*E10</f>
        <v>47.110499999999995</v>
      </c>
      <c r="N10" s="240" t="s">
        <v>276</v>
      </c>
    </row>
    <row r="11" spans="1:14" ht="15.75">
      <c r="A11" s="205"/>
      <c r="B11" s="353" t="s">
        <v>7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205"/>
    </row>
    <row r="12" spans="1:14" ht="13.5" customHeight="1">
      <c r="A12" s="213">
        <v>1</v>
      </c>
      <c r="B12" s="208" t="s">
        <v>277</v>
      </c>
      <c r="C12" s="208" t="s">
        <v>358</v>
      </c>
      <c r="D12" s="214">
        <v>72.95</v>
      </c>
      <c r="E12" s="215">
        <v>0.8519</v>
      </c>
      <c r="F12" s="214" t="s">
        <v>31</v>
      </c>
      <c r="G12" s="210" t="s">
        <v>76</v>
      </c>
      <c r="H12" s="289">
        <v>85</v>
      </c>
      <c r="I12" s="289">
        <v>92.5</v>
      </c>
      <c r="J12" s="289">
        <v>95</v>
      </c>
      <c r="K12" s="245"/>
      <c r="L12" s="294">
        <v>95</v>
      </c>
      <c r="M12" s="213">
        <f>L12*E12</f>
        <v>80.9305</v>
      </c>
      <c r="N12" s="208" t="s">
        <v>77</v>
      </c>
    </row>
    <row r="13" spans="1:14" ht="15.75">
      <c r="A13" s="205"/>
      <c r="B13" s="353" t="s">
        <v>8</v>
      </c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205"/>
    </row>
    <row r="14" spans="1:14" ht="12.75">
      <c r="A14" s="213">
        <v>1</v>
      </c>
      <c r="B14" s="211" t="s">
        <v>278</v>
      </c>
      <c r="C14" s="211" t="s">
        <v>359</v>
      </c>
      <c r="D14" s="277">
        <v>75.05</v>
      </c>
      <c r="E14" s="212">
        <v>0.87602</v>
      </c>
      <c r="F14" s="277" t="s">
        <v>26</v>
      </c>
      <c r="G14" s="249" t="s">
        <v>76</v>
      </c>
      <c r="H14" s="282">
        <v>40</v>
      </c>
      <c r="I14" s="282">
        <v>40</v>
      </c>
      <c r="J14" s="282">
        <v>40</v>
      </c>
      <c r="K14" s="239"/>
      <c r="L14" s="297">
        <v>0</v>
      </c>
      <c r="M14" s="209">
        <f>L14*E14</f>
        <v>0</v>
      </c>
      <c r="N14" s="211" t="s">
        <v>32</v>
      </c>
    </row>
    <row r="15" spans="1:14" ht="15.75">
      <c r="A15" s="271"/>
      <c r="B15" s="350" t="s">
        <v>12</v>
      </c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279"/>
    </row>
    <row r="16" spans="1:14" ht="12.75">
      <c r="A16" s="213">
        <v>1</v>
      </c>
      <c r="B16" s="273" t="s">
        <v>33</v>
      </c>
      <c r="C16" s="273" t="s">
        <v>371</v>
      </c>
      <c r="D16" s="274">
        <v>48.85</v>
      </c>
      <c r="E16" s="274">
        <v>1.03722</v>
      </c>
      <c r="F16" s="274" t="s">
        <v>29</v>
      </c>
      <c r="G16" s="273" t="s">
        <v>88</v>
      </c>
      <c r="H16" s="283">
        <v>62.5</v>
      </c>
      <c r="I16" s="290">
        <v>62.5</v>
      </c>
      <c r="J16" s="284">
        <v>65</v>
      </c>
      <c r="K16" s="276"/>
      <c r="L16" s="293">
        <v>62.5</v>
      </c>
      <c r="M16" s="296">
        <f>L16*E16</f>
        <v>64.82625</v>
      </c>
      <c r="N16" s="278" t="s">
        <v>96</v>
      </c>
    </row>
    <row r="17" spans="1:14" ht="15.75">
      <c r="A17" s="203"/>
      <c r="B17" s="339" t="s">
        <v>13</v>
      </c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203"/>
    </row>
    <row r="18" spans="1:14" ht="12.75">
      <c r="A18" s="209">
        <v>1</v>
      </c>
      <c r="B18" s="240" t="s">
        <v>279</v>
      </c>
      <c r="C18" s="238" t="s">
        <v>375</v>
      </c>
      <c r="D18" s="212">
        <v>67.5</v>
      </c>
      <c r="E18" s="212">
        <v>0.7461</v>
      </c>
      <c r="F18" s="212" t="s">
        <v>34</v>
      </c>
      <c r="G18" s="238" t="s">
        <v>91</v>
      </c>
      <c r="H18" s="282">
        <v>100</v>
      </c>
      <c r="I18" s="286">
        <v>107.5</v>
      </c>
      <c r="J18" s="282">
        <v>112.5</v>
      </c>
      <c r="K18" s="239"/>
      <c r="L18" s="297">
        <v>107.5</v>
      </c>
      <c r="M18" s="297">
        <f>L18*E18</f>
        <v>80.20575</v>
      </c>
      <c r="N18" s="208" t="s">
        <v>77</v>
      </c>
    </row>
    <row r="19" spans="1:14" ht="12.75">
      <c r="A19" s="216">
        <v>1</v>
      </c>
      <c r="B19" s="247" t="s">
        <v>35</v>
      </c>
      <c r="C19" s="240" t="s">
        <v>360</v>
      </c>
      <c r="D19" s="215">
        <v>66.6</v>
      </c>
      <c r="E19" s="215">
        <v>0.75705</v>
      </c>
      <c r="F19" s="215" t="s">
        <v>29</v>
      </c>
      <c r="G19" s="240" t="s">
        <v>88</v>
      </c>
      <c r="H19" s="289">
        <v>115</v>
      </c>
      <c r="I19" s="289">
        <v>117.5</v>
      </c>
      <c r="J19" s="281">
        <v>122.5</v>
      </c>
      <c r="K19" s="204"/>
      <c r="L19" s="204">
        <v>117.5</v>
      </c>
      <c r="M19" s="297">
        <f aca="true" t="shared" si="0" ref="M19:M46">L19*E19</f>
        <v>88.953375</v>
      </c>
      <c r="N19" s="203" t="s">
        <v>95</v>
      </c>
    </row>
    <row r="20" spans="1:137" ht="12.75">
      <c r="A20" s="209">
        <v>2</v>
      </c>
      <c r="B20" s="248" t="s">
        <v>280</v>
      </c>
      <c r="C20" s="238" t="s">
        <v>361</v>
      </c>
      <c r="D20" s="299">
        <v>66</v>
      </c>
      <c r="E20" s="212">
        <v>0.763</v>
      </c>
      <c r="F20" s="212" t="s">
        <v>98</v>
      </c>
      <c r="G20" s="249" t="s">
        <v>76</v>
      </c>
      <c r="H20" s="286">
        <v>105</v>
      </c>
      <c r="I20" s="285">
        <v>110</v>
      </c>
      <c r="J20" s="282">
        <v>115</v>
      </c>
      <c r="K20" s="239"/>
      <c r="L20" s="292">
        <v>110</v>
      </c>
      <c r="M20" s="297">
        <f t="shared" si="0"/>
        <v>83.93</v>
      </c>
      <c r="N20" s="208" t="s">
        <v>36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</row>
    <row r="21" spans="1:137" s="206" customFormat="1" ht="15.75">
      <c r="A21" s="217"/>
      <c r="B21" s="340" t="s">
        <v>7</v>
      </c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217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</row>
    <row r="22" spans="1:137" ht="15.75">
      <c r="A22" s="209">
        <v>1</v>
      </c>
      <c r="B22" s="249" t="s">
        <v>39</v>
      </c>
      <c r="C22" s="238" t="s">
        <v>362</v>
      </c>
      <c r="D22" s="212">
        <v>73.4</v>
      </c>
      <c r="E22" s="212">
        <v>0.69975</v>
      </c>
      <c r="F22" s="250" t="s">
        <v>37</v>
      </c>
      <c r="G22" s="249" t="s">
        <v>76</v>
      </c>
      <c r="H22" s="286">
        <v>130</v>
      </c>
      <c r="I22" s="282">
        <v>135</v>
      </c>
      <c r="J22" s="286">
        <v>135</v>
      </c>
      <c r="K22" s="251"/>
      <c r="L22" s="292">
        <v>135</v>
      </c>
      <c r="M22" s="297">
        <f t="shared" si="0"/>
        <v>94.46625</v>
      </c>
      <c r="N22" s="218" t="s">
        <v>36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</row>
    <row r="23" spans="1:137" s="14" customFormat="1" ht="15.75">
      <c r="A23" s="216">
        <v>2</v>
      </c>
      <c r="B23" s="247" t="s">
        <v>38</v>
      </c>
      <c r="C23" s="240" t="s">
        <v>363</v>
      </c>
      <c r="D23" s="215">
        <v>74.85</v>
      </c>
      <c r="E23" s="215">
        <v>0.68955</v>
      </c>
      <c r="F23" s="252" t="s">
        <v>37</v>
      </c>
      <c r="G23" s="237" t="s">
        <v>76</v>
      </c>
      <c r="H23" s="281">
        <v>140</v>
      </c>
      <c r="I23" s="281">
        <v>140</v>
      </c>
      <c r="J23" s="281">
        <v>140</v>
      </c>
      <c r="K23" s="246"/>
      <c r="L23" s="204">
        <v>0</v>
      </c>
      <c r="M23" s="204">
        <f t="shared" si="0"/>
        <v>0</v>
      </c>
      <c r="N23" s="203" t="s">
        <v>36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</row>
    <row r="24" spans="1:137" ht="15.75">
      <c r="A24" s="205"/>
      <c r="B24" s="352" t="s">
        <v>8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205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</row>
    <row r="25" spans="1:137" ht="15.75">
      <c r="A25" s="213">
        <v>1</v>
      </c>
      <c r="B25" s="237" t="s">
        <v>40</v>
      </c>
      <c r="C25" s="240" t="s">
        <v>376</v>
      </c>
      <c r="D25" s="215">
        <v>79.7</v>
      </c>
      <c r="E25" s="215">
        <v>0.6595</v>
      </c>
      <c r="F25" s="252" t="s">
        <v>34</v>
      </c>
      <c r="G25" s="237" t="s">
        <v>76</v>
      </c>
      <c r="H25" s="289">
        <v>130</v>
      </c>
      <c r="I25" s="289">
        <v>135</v>
      </c>
      <c r="J25" s="281">
        <v>140</v>
      </c>
      <c r="K25" s="246"/>
      <c r="L25" s="294">
        <v>135</v>
      </c>
      <c r="M25" s="297">
        <f t="shared" si="0"/>
        <v>89.0325</v>
      </c>
      <c r="N25" s="203" t="s">
        <v>350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</row>
    <row r="26" spans="1:137" ht="15.75">
      <c r="A26" s="213">
        <v>1</v>
      </c>
      <c r="B26" s="247" t="s">
        <v>42</v>
      </c>
      <c r="C26" s="238" t="s">
        <v>364</v>
      </c>
      <c r="D26" s="215">
        <v>80.65</v>
      </c>
      <c r="E26" s="215">
        <v>0.65425</v>
      </c>
      <c r="F26" s="252" t="s">
        <v>34</v>
      </c>
      <c r="G26" s="253" t="s">
        <v>88</v>
      </c>
      <c r="H26" s="289">
        <v>145</v>
      </c>
      <c r="I26" s="289">
        <v>155</v>
      </c>
      <c r="J26" s="281">
        <v>160</v>
      </c>
      <c r="K26" s="246"/>
      <c r="L26" s="294">
        <v>155</v>
      </c>
      <c r="M26" s="297">
        <f t="shared" si="0"/>
        <v>101.40875</v>
      </c>
      <c r="N26" s="208" t="s">
        <v>95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</row>
    <row r="27" spans="1:137" ht="15.75">
      <c r="A27" s="213">
        <v>2</v>
      </c>
      <c r="B27" s="247" t="s">
        <v>281</v>
      </c>
      <c r="C27" s="238" t="s">
        <v>365</v>
      </c>
      <c r="D27" s="215">
        <v>80.3</v>
      </c>
      <c r="E27" s="215">
        <v>0.65615</v>
      </c>
      <c r="F27" s="252" t="s">
        <v>34</v>
      </c>
      <c r="G27" s="253" t="s">
        <v>90</v>
      </c>
      <c r="H27" s="289">
        <v>132.5</v>
      </c>
      <c r="I27" s="289">
        <v>137.5</v>
      </c>
      <c r="J27" s="289">
        <v>142.5</v>
      </c>
      <c r="K27" s="246"/>
      <c r="L27" s="294">
        <v>142.5</v>
      </c>
      <c r="M27" s="297">
        <f t="shared" si="0"/>
        <v>93.501375</v>
      </c>
      <c r="N27" s="208" t="s">
        <v>77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</row>
    <row r="28" spans="1:137" ht="15.75">
      <c r="A28" s="213">
        <v>3</v>
      </c>
      <c r="B28" s="247" t="s">
        <v>44</v>
      </c>
      <c r="C28" s="238" t="s">
        <v>366</v>
      </c>
      <c r="D28" s="215">
        <v>80.8</v>
      </c>
      <c r="E28" s="215">
        <v>0.7968</v>
      </c>
      <c r="F28" s="252" t="s">
        <v>34</v>
      </c>
      <c r="G28" s="237" t="s">
        <v>76</v>
      </c>
      <c r="H28" s="289">
        <v>120</v>
      </c>
      <c r="I28" s="281">
        <v>130</v>
      </c>
      <c r="J28" s="281">
        <v>130</v>
      </c>
      <c r="K28" s="246"/>
      <c r="L28" s="294">
        <v>120</v>
      </c>
      <c r="M28" s="297">
        <f t="shared" si="0"/>
        <v>95.616</v>
      </c>
      <c r="N28" s="208" t="s">
        <v>77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</row>
    <row r="29" spans="1:137" ht="15.75">
      <c r="A29" s="213">
        <v>4</v>
      </c>
      <c r="B29" s="254" t="s">
        <v>103</v>
      </c>
      <c r="C29" s="238" t="s">
        <v>367</v>
      </c>
      <c r="D29" s="212">
        <v>76.7</v>
      </c>
      <c r="E29" s="212">
        <v>0.67735</v>
      </c>
      <c r="F29" s="250" t="s">
        <v>34</v>
      </c>
      <c r="G29" s="255" t="s">
        <v>90</v>
      </c>
      <c r="H29" s="286">
        <v>105</v>
      </c>
      <c r="I29" s="286">
        <v>110</v>
      </c>
      <c r="J29" s="286">
        <v>115</v>
      </c>
      <c r="K29" s="251"/>
      <c r="L29" s="292">
        <v>115</v>
      </c>
      <c r="M29" s="297">
        <f t="shared" si="0"/>
        <v>77.89525</v>
      </c>
      <c r="N29" s="203" t="s">
        <v>77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</row>
    <row r="30" spans="1:137" ht="16.5" customHeight="1">
      <c r="A30" s="205"/>
      <c r="B30" s="339" t="s">
        <v>9</v>
      </c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205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</row>
    <row r="31" spans="1:137" ht="15.75">
      <c r="A31" s="213">
        <v>1</v>
      </c>
      <c r="B31" s="247" t="s">
        <v>269</v>
      </c>
      <c r="C31" s="238" t="s">
        <v>368</v>
      </c>
      <c r="D31" s="298">
        <v>85</v>
      </c>
      <c r="E31" s="215">
        <v>0.6326</v>
      </c>
      <c r="F31" s="252" t="s">
        <v>34</v>
      </c>
      <c r="G31" s="253" t="s">
        <v>89</v>
      </c>
      <c r="H31" s="289">
        <v>145</v>
      </c>
      <c r="I31" s="289">
        <v>152.5</v>
      </c>
      <c r="J31" s="289">
        <v>155</v>
      </c>
      <c r="K31" s="246"/>
      <c r="L31" s="294">
        <v>155</v>
      </c>
      <c r="M31" s="297">
        <f t="shared" si="0"/>
        <v>98.05300000000001</v>
      </c>
      <c r="N31" s="208" t="s">
        <v>77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</row>
    <row r="32" spans="1:137" ht="15.75">
      <c r="A32" s="213">
        <v>2</v>
      </c>
      <c r="B32" s="247" t="s">
        <v>46</v>
      </c>
      <c r="C32" s="238" t="s">
        <v>369</v>
      </c>
      <c r="D32" s="215">
        <v>87.2</v>
      </c>
      <c r="E32" s="215">
        <v>0.623</v>
      </c>
      <c r="F32" s="252" t="s">
        <v>34</v>
      </c>
      <c r="G32" s="253" t="s">
        <v>88</v>
      </c>
      <c r="H32" s="289">
        <v>145</v>
      </c>
      <c r="I32" s="289">
        <v>152.5</v>
      </c>
      <c r="J32" s="289">
        <v>155</v>
      </c>
      <c r="K32" s="246"/>
      <c r="L32" s="294">
        <v>155</v>
      </c>
      <c r="M32" s="297">
        <f t="shared" si="0"/>
        <v>96.565</v>
      </c>
      <c r="N32" s="208" t="s">
        <v>77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</row>
    <row r="33" spans="1:137" ht="15.75">
      <c r="A33" s="213">
        <v>3</v>
      </c>
      <c r="B33" s="247" t="s">
        <v>221</v>
      </c>
      <c r="C33" s="240" t="s">
        <v>370</v>
      </c>
      <c r="D33" s="215">
        <v>84.6</v>
      </c>
      <c r="E33" s="215">
        <v>0.63445</v>
      </c>
      <c r="F33" s="252" t="s">
        <v>229</v>
      </c>
      <c r="G33" s="253" t="s">
        <v>76</v>
      </c>
      <c r="H33" s="289">
        <v>95</v>
      </c>
      <c r="I33" s="289">
        <v>100</v>
      </c>
      <c r="J33" s="281">
        <v>110</v>
      </c>
      <c r="K33" s="246"/>
      <c r="L33" s="294">
        <v>100</v>
      </c>
      <c r="M33" s="297">
        <f t="shared" si="0"/>
        <v>63.44499999999999</v>
      </c>
      <c r="N33" s="208" t="s">
        <v>77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</row>
    <row r="34" spans="1:137" s="207" customFormat="1" ht="15.75">
      <c r="A34" s="213">
        <v>1</v>
      </c>
      <c r="B34" s="237" t="s">
        <v>41</v>
      </c>
      <c r="C34" s="240" t="s">
        <v>377</v>
      </c>
      <c r="D34" s="215">
        <v>83.7</v>
      </c>
      <c r="E34" s="215">
        <v>0.6387</v>
      </c>
      <c r="F34" s="252" t="s">
        <v>34</v>
      </c>
      <c r="G34" s="253" t="s">
        <v>91</v>
      </c>
      <c r="H34" s="289">
        <v>117.5</v>
      </c>
      <c r="I34" s="281">
        <v>125</v>
      </c>
      <c r="J34" s="289">
        <v>125</v>
      </c>
      <c r="K34" s="246"/>
      <c r="L34" s="294">
        <v>125</v>
      </c>
      <c r="M34" s="204">
        <f t="shared" si="0"/>
        <v>79.8375</v>
      </c>
      <c r="N34" s="208" t="s">
        <v>77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</row>
    <row r="35" spans="1:14" ht="15.75">
      <c r="A35" s="205"/>
      <c r="B35" s="352" t="s">
        <v>10</v>
      </c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205"/>
    </row>
    <row r="36" spans="1:15" ht="12.75">
      <c r="A36" s="216">
        <v>1</v>
      </c>
      <c r="B36" s="247" t="s">
        <v>47</v>
      </c>
      <c r="C36" s="240" t="s">
        <v>378</v>
      </c>
      <c r="D36" s="215">
        <v>94.2</v>
      </c>
      <c r="E36" s="215">
        <v>0.5974</v>
      </c>
      <c r="F36" s="215" t="s">
        <v>29</v>
      </c>
      <c r="G36" s="237" t="s">
        <v>76</v>
      </c>
      <c r="H36" s="281">
        <v>140</v>
      </c>
      <c r="I36" s="281">
        <v>150</v>
      </c>
      <c r="J36" s="281">
        <v>150</v>
      </c>
      <c r="K36" s="204"/>
      <c r="L36" s="204">
        <v>0</v>
      </c>
      <c r="M36" s="204">
        <f t="shared" si="0"/>
        <v>0</v>
      </c>
      <c r="N36" s="219" t="s">
        <v>77</v>
      </c>
      <c r="O36" s="58"/>
    </row>
    <row r="37" spans="1:15" ht="12.75">
      <c r="A37" s="216">
        <v>1</v>
      </c>
      <c r="B37" s="247" t="s">
        <v>220</v>
      </c>
      <c r="C37" s="240" t="s">
        <v>379</v>
      </c>
      <c r="D37" s="215">
        <v>96.8</v>
      </c>
      <c r="E37" s="215">
        <v>0.58965</v>
      </c>
      <c r="F37" s="215" t="s">
        <v>229</v>
      </c>
      <c r="G37" s="237" t="s">
        <v>76</v>
      </c>
      <c r="H37" s="289">
        <v>100</v>
      </c>
      <c r="I37" s="289">
        <v>110</v>
      </c>
      <c r="J37" s="281">
        <v>117.5</v>
      </c>
      <c r="K37" s="204"/>
      <c r="L37" s="294">
        <v>110</v>
      </c>
      <c r="M37" s="204">
        <f t="shared" si="0"/>
        <v>64.8615</v>
      </c>
      <c r="N37" s="208" t="s">
        <v>77</v>
      </c>
      <c r="O37" s="58"/>
    </row>
    <row r="38" spans="1:14" ht="15.75">
      <c r="A38" s="205"/>
      <c r="B38" s="350" t="s">
        <v>11</v>
      </c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205"/>
    </row>
    <row r="39" spans="1:14" ht="15.75">
      <c r="A39" s="216">
        <v>1</v>
      </c>
      <c r="B39" s="237" t="s">
        <v>48</v>
      </c>
      <c r="C39" s="238" t="s">
        <v>380</v>
      </c>
      <c r="D39" s="215">
        <v>100.5</v>
      </c>
      <c r="E39" s="215">
        <v>0.58015</v>
      </c>
      <c r="F39" s="252" t="s">
        <v>37</v>
      </c>
      <c r="G39" s="237" t="s">
        <v>76</v>
      </c>
      <c r="H39" s="289">
        <v>210</v>
      </c>
      <c r="I39" s="289">
        <v>215</v>
      </c>
      <c r="J39" s="291">
        <v>220</v>
      </c>
      <c r="K39" s="246"/>
      <c r="L39" s="294">
        <v>215</v>
      </c>
      <c r="M39" s="204">
        <f t="shared" si="0"/>
        <v>124.73225000000001</v>
      </c>
      <c r="N39" s="203" t="s">
        <v>63</v>
      </c>
    </row>
    <row r="40" spans="1:14" ht="15.75">
      <c r="A40" s="213">
        <v>2</v>
      </c>
      <c r="B40" s="247" t="s">
        <v>268</v>
      </c>
      <c r="C40" s="238" t="s">
        <v>381</v>
      </c>
      <c r="D40" s="215">
        <v>107.7</v>
      </c>
      <c r="E40" s="215">
        <v>0.56595</v>
      </c>
      <c r="F40" s="252" t="s">
        <v>34</v>
      </c>
      <c r="G40" s="253" t="s">
        <v>88</v>
      </c>
      <c r="H40" s="289">
        <v>162</v>
      </c>
      <c r="I40" s="289">
        <v>167.5</v>
      </c>
      <c r="J40" s="289">
        <v>172.5</v>
      </c>
      <c r="K40" s="246"/>
      <c r="L40" s="294">
        <v>172.5</v>
      </c>
      <c r="M40" s="204">
        <f t="shared" si="0"/>
        <v>97.626375</v>
      </c>
      <c r="N40" s="208" t="s">
        <v>77</v>
      </c>
    </row>
    <row r="41" spans="1:14" ht="15.75">
      <c r="A41" s="213">
        <v>1</v>
      </c>
      <c r="B41" s="237" t="s">
        <v>267</v>
      </c>
      <c r="C41" s="240" t="s">
        <v>382</v>
      </c>
      <c r="D41" s="215">
        <v>108.15</v>
      </c>
      <c r="E41" s="215">
        <v>0.56525</v>
      </c>
      <c r="F41" s="252" t="s">
        <v>34</v>
      </c>
      <c r="G41" s="253" t="s">
        <v>87</v>
      </c>
      <c r="H41" s="289">
        <v>147.5</v>
      </c>
      <c r="I41" s="289">
        <v>157.5</v>
      </c>
      <c r="J41" s="281">
        <v>160</v>
      </c>
      <c r="K41" s="246"/>
      <c r="L41" s="294">
        <v>157.5</v>
      </c>
      <c r="M41" s="204">
        <f t="shared" si="0"/>
        <v>89.026875</v>
      </c>
      <c r="N41" s="208" t="s">
        <v>77</v>
      </c>
    </row>
    <row r="42" spans="1:14" ht="15.75">
      <c r="A42" s="205"/>
      <c r="B42" s="350" t="s">
        <v>51</v>
      </c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205"/>
    </row>
    <row r="43" spans="1:14" ht="15.75">
      <c r="A43" s="213">
        <v>1</v>
      </c>
      <c r="B43" s="247" t="s">
        <v>228</v>
      </c>
      <c r="C43" s="240" t="s">
        <v>383</v>
      </c>
      <c r="D43" s="215">
        <v>122.6</v>
      </c>
      <c r="E43" s="215">
        <v>0.5482</v>
      </c>
      <c r="F43" s="252" t="s">
        <v>34</v>
      </c>
      <c r="G43" s="237" t="s">
        <v>76</v>
      </c>
      <c r="H43" s="289">
        <v>170</v>
      </c>
      <c r="I43" s="289">
        <v>175</v>
      </c>
      <c r="J43" s="289">
        <v>180</v>
      </c>
      <c r="K43" s="246"/>
      <c r="L43" s="294">
        <v>180</v>
      </c>
      <c r="M43" s="204">
        <f t="shared" si="0"/>
        <v>98.676</v>
      </c>
      <c r="N43" s="208" t="s">
        <v>77</v>
      </c>
    </row>
    <row r="44" spans="1:14" ht="15.75">
      <c r="A44" s="213">
        <v>2</v>
      </c>
      <c r="B44" s="247" t="s">
        <v>52</v>
      </c>
      <c r="C44" s="238" t="s">
        <v>384</v>
      </c>
      <c r="D44" s="215">
        <v>119.6</v>
      </c>
      <c r="E44" s="215">
        <v>0.5514</v>
      </c>
      <c r="F44" s="252" t="s">
        <v>34</v>
      </c>
      <c r="G44" s="237" t="s">
        <v>76</v>
      </c>
      <c r="H44" s="289">
        <v>160</v>
      </c>
      <c r="I44" s="281">
        <v>165</v>
      </c>
      <c r="J44" s="289">
        <v>165</v>
      </c>
      <c r="K44" s="246"/>
      <c r="L44" s="294">
        <v>165</v>
      </c>
      <c r="M44" s="204">
        <f t="shared" si="0"/>
        <v>90.981</v>
      </c>
      <c r="N44" s="208" t="s">
        <v>77</v>
      </c>
    </row>
    <row r="45" spans="1:14" ht="15.75">
      <c r="A45" s="205"/>
      <c r="B45" s="350" t="s">
        <v>53</v>
      </c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205"/>
    </row>
    <row r="46" spans="1:14" ht="15.75">
      <c r="A46" s="213">
        <v>1</v>
      </c>
      <c r="B46" s="247" t="s">
        <v>54</v>
      </c>
      <c r="C46" s="240" t="s">
        <v>385</v>
      </c>
      <c r="D46" s="298">
        <v>137</v>
      </c>
      <c r="E46" s="215">
        <v>0.53377</v>
      </c>
      <c r="F46" s="252" t="s">
        <v>34</v>
      </c>
      <c r="G46" s="253" t="s">
        <v>86</v>
      </c>
      <c r="H46" s="289">
        <v>240</v>
      </c>
      <c r="I46" s="289">
        <v>255</v>
      </c>
      <c r="J46" s="281">
        <v>270</v>
      </c>
      <c r="K46" s="246"/>
      <c r="L46" s="294">
        <v>255</v>
      </c>
      <c r="M46" s="204">
        <f t="shared" si="0"/>
        <v>136.11135</v>
      </c>
      <c r="N46" s="208" t="s">
        <v>77</v>
      </c>
    </row>
    <row r="47" spans="1:14" ht="15.75">
      <c r="A47" s="6"/>
      <c r="B47" s="226"/>
      <c r="C47" s="62"/>
      <c r="D47" s="62"/>
      <c r="E47"/>
      <c r="F47" s="220"/>
      <c r="G47" s="221"/>
      <c r="H47" s="222"/>
      <c r="I47" s="222"/>
      <c r="J47" s="222"/>
      <c r="K47" s="223"/>
      <c r="L47" s="223"/>
      <c r="M47"/>
      <c r="N47"/>
    </row>
    <row r="48" spans="1:14" ht="18">
      <c r="A48" s="224"/>
      <c r="B48" s="227" t="s">
        <v>386</v>
      </c>
      <c r="C48" s="228"/>
      <c r="D48" s="225"/>
      <c r="E48" s="229"/>
      <c r="F48" s="225"/>
      <c r="G48" s="205"/>
      <c r="H48" s="256"/>
      <c r="I48" s="256"/>
      <c r="J48"/>
      <c r="K48"/>
      <c r="L48"/>
      <c r="M48"/>
      <c r="N48"/>
    </row>
    <row r="49" spans="10:14" ht="12.75">
      <c r="J49"/>
      <c r="K49"/>
      <c r="L49"/>
      <c r="M49"/>
      <c r="N49"/>
    </row>
    <row r="50" spans="2:14" ht="13.5">
      <c r="B50" s="269" t="s">
        <v>344</v>
      </c>
      <c r="C50" s="269" t="s">
        <v>345</v>
      </c>
      <c r="D50" s="269" t="s">
        <v>346</v>
      </c>
      <c r="E50" s="269" t="s">
        <v>347</v>
      </c>
      <c r="F50" s="270" t="s">
        <v>16</v>
      </c>
      <c r="G50" s="226"/>
      <c r="H50" s="62"/>
      <c r="J50"/>
      <c r="K50"/>
      <c r="L50"/>
      <c r="M50"/>
      <c r="N50"/>
    </row>
    <row r="51" spans="1:14" ht="13.5" customHeight="1">
      <c r="A51" s="10">
        <v>1</v>
      </c>
      <c r="B51" s="17" t="s">
        <v>54</v>
      </c>
      <c r="C51" s="234" t="s">
        <v>348</v>
      </c>
      <c r="D51" s="234" t="s">
        <v>351</v>
      </c>
      <c r="E51" s="280">
        <v>255</v>
      </c>
      <c r="F51" s="241">
        <v>136.11135</v>
      </c>
      <c r="G51" s="226"/>
      <c r="H51" s="62"/>
      <c r="J51"/>
      <c r="K51"/>
      <c r="L51"/>
      <c r="M51"/>
      <c r="N51"/>
    </row>
    <row r="52" spans="1:14" ht="12.75">
      <c r="A52" s="10">
        <v>2</v>
      </c>
      <c r="B52" s="57" t="s">
        <v>48</v>
      </c>
      <c r="C52" s="234" t="s">
        <v>348</v>
      </c>
      <c r="D52" s="234" t="s">
        <v>352</v>
      </c>
      <c r="E52" s="280">
        <v>215</v>
      </c>
      <c r="F52" s="241">
        <v>124.73225</v>
      </c>
      <c r="G52" s="226"/>
      <c r="H52" s="62"/>
      <c r="J52"/>
      <c r="K52"/>
      <c r="L52"/>
      <c r="M52"/>
      <c r="N52"/>
    </row>
    <row r="53" spans="1:14" ht="12.75">
      <c r="A53" s="10">
        <v>3</v>
      </c>
      <c r="B53" s="17" t="s">
        <v>42</v>
      </c>
      <c r="C53" s="234" t="s">
        <v>348</v>
      </c>
      <c r="D53" s="234" t="s">
        <v>343</v>
      </c>
      <c r="E53" s="280">
        <v>155</v>
      </c>
      <c r="F53" s="241">
        <v>101.40875</v>
      </c>
      <c r="G53" s="226"/>
      <c r="H53" s="62"/>
      <c r="J53"/>
      <c r="K53"/>
      <c r="L53"/>
      <c r="M53"/>
      <c r="N53"/>
    </row>
    <row r="54" spans="2:14" ht="12.75">
      <c r="B54" s="10"/>
      <c r="C54" s="226"/>
      <c r="D54" s="62"/>
      <c r="E54" s="62"/>
      <c r="F54"/>
      <c r="G54"/>
      <c r="H54"/>
      <c r="I54"/>
      <c r="J54"/>
      <c r="K54"/>
      <c r="L54"/>
      <c r="M54"/>
      <c r="N54"/>
    </row>
    <row r="55" spans="2:14" ht="12.75">
      <c r="B55" s="10"/>
      <c r="C55" s="226"/>
      <c r="D55" s="62"/>
      <c r="E55" s="62"/>
      <c r="F55"/>
      <c r="G55"/>
      <c r="H55"/>
      <c r="I55"/>
      <c r="J55"/>
      <c r="K55"/>
      <c r="L55"/>
      <c r="M55"/>
      <c r="N55"/>
    </row>
    <row r="56" spans="2:14" ht="12.75">
      <c r="B56" s="10"/>
      <c r="C56" s="226"/>
      <c r="D56" s="62"/>
      <c r="E56" s="62"/>
      <c r="F56"/>
      <c r="G56"/>
      <c r="H56"/>
      <c r="I56"/>
      <c r="J56"/>
      <c r="K56"/>
      <c r="L56"/>
      <c r="M56"/>
      <c r="N56"/>
    </row>
    <row r="57" spans="2:14" ht="12.75">
      <c r="B57" s="10"/>
      <c r="C57" s="226"/>
      <c r="D57" s="62"/>
      <c r="E57" s="62"/>
      <c r="F57"/>
      <c r="G57"/>
      <c r="H57"/>
      <c r="I57"/>
      <c r="J57"/>
      <c r="K57"/>
      <c r="L57"/>
      <c r="M57"/>
      <c r="N57"/>
    </row>
    <row r="58" spans="3:14" ht="12.75">
      <c r="C58" s="226"/>
      <c r="D58" s="62"/>
      <c r="E58" s="62"/>
      <c r="F58"/>
      <c r="G58"/>
      <c r="H58"/>
      <c r="I58"/>
      <c r="J58"/>
      <c r="K58"/>
      <c r="L58"/>
      <c r="M58"/>
      <c r="N58"/>
    </row>
    <row r="59" spans="3:14" ht="12.75">
      <c r="C59" s="226"/>
      <c r="D59" s="62"/>
      <c r="E59" s="62"/>
      <c r="F59"/>
      <c r="G59"/>
      <c r="H59"/>
      <c r="I59"/>
      <c r="J59"/>
      <c r="K59"/>
      <c r="L59"/>
      <c r="M59"/>
      <c r="N59"/>
    </row>
    <row r="60" spans="3:14" ht="12.75">
      <c r="C60" s="226"/>
      <c r="D60" s="62"/>
      <c r="E60" s="62"/>
      <c r="F60"/>
      <c r="G60"/>
      <c r="H60"/>
      <c r="I60"/>
      <c r="J60"/>
      <c r="K60"/>
      <c r="L60"/>
      <c r="M60"/>
      <c r="N60"/>
    </row>
    <row r="61" spans="3:14" ht="12.75">
      <c r="C61" s="226"/>
      <c r="D61" s="62"/>
      <c r="E61" s="62"/>
      <c r="F61"/>
      <c r="G61"/>
      <c r="H61"/>
      <c r="I61"/>
      <c r="J61"/>
      <c r="K61"/>
      <c r="L61"/>
      <c r="M61"/>
      <c r="N61"/>
    </row>
    <row r="62" spans="3:14" ht="12.75">
      <c r="C62" s="226"/>
      <c r="D62" s="62"/>
      <c r="E62" s="62"/>
      <c r="F62"/>
      <c r="G62"/>
      <c r="H62"/>
      <c r="I62"/>
      <c r="J62"/>
      <c r="K62"/>
      <c r="L62"/>
      <c r="M62"/>
      <c r="N62"/>
    </row>
    <row r="63" spans="3:14" ht="12.75">
      <c r="C63" s="226"/>
      <c r="D63" s="62"/>
      <c r="E63" s="62"/>
      <c r="F63"/>
      <c r="G63"/>
      <c r="H63"/>
      <c r="I63"/>
      <c r="J63"/>
      <c r="K63"/>
      <c r="L63"/>
      <c r="M63"/>
      <c r="N63"/>
    </row>
    <row r="64" spans="3:14" ht="12.75">
      <c r="C64" s="226"/>
      <c r="D64" s="62"/>
      <c r="E64" s="62"/>
      <c r="F64"/>
      <c r="G64"/>
      <c r="H64"/>
      <c r="I64"/>
      <c r="J64"/>
      <c r="K64"/>
      <c r="L64"/>
      <c r="M64"/>
      <c r="N64"/>
    </row>
    <row r="65" spans="3:14" ht="12.75">
      <c r="C65" s="226"/>
      <c r="D65" s="62"/>
      <c r="E65" s="62"/>
      <c r="F65"/>
      <c r="G65"/>
      <c r="H65"/>
      <c r="I65"/>
      <c r="J65"/>
      <c r="K65"/>
      <c r="L65"/>
      <c r="M65"/>
      <c r="N65"/>
    </row>
    <row r="66" spans="3:14" ht="12.75">
      <c r="C66" s="226"/>
      <c r="D66" s="62"/>
      <c r="E66" s="62"/>
      <c r="F66"/>
      <c r="G66"/>
      <c r="H66"/>
      <c r="I66"/>
      <c r="J66"/>
      <c r="K66"/>
      <c r="L66"/>
      <c r="M66"/>
      <c r="N66"/>
    </row>
    <row r="67" spans="3:14" ht="12.75">
      <c r="C67" s="226"/>
      <c r="D67" s="62"/>
      <c r="E67" s="62"/>
      <c r="F67"/>
      <c r="G67"/>
      <c r="H67"/>
      <c r="I67"/>
      <c r="J67"/>
      <c r="K67"/>
      <c r="L67"/>
      <c r="M67"/>
      <c r="N67"/>
    </row>
    <row r="68" spans="3:14" ht="12.75">
      <c r="C68" s="226"/>
      <c r="D68" s="62"/>
      <c r="E68" s="62"/>
      <c r="F68"/>
      <c r="G68"/>
      <c r="H68"/>
      <c r="I68"/>
      <c r="J68"/>
      <c r="K68"/>
      <c r="L68"/>
      <c r="M68"/>
      <c r="N68"/>
    </row>
    <row r="69" spans="6:14" ht="12.75">
      <c r="F69"/>
      <c r="G69"/>
      <c r="H69"/>
      <c r="I69"/>
      <c r="J69"/>
      <c r="K69"/>
      <c r="L69"/>
      <c r="M69"/>
      <c r="N69"/>
    </row>
    <row r="70" spans="6:14" ht="12.75">
      <c r="F70"/>
      <c r="G70"/>
      <c r="H70"/>
      <c r="I70"/>
      <c r="J70"/>
      <c r="K70"/>
      <c r="L70"/>
      <c r="M70"/>
      <c r="N70"/>
    </row>
    <row r="71" spans="6:14" ht="12.75">
      <c r="F71"/>
      <c r="G71"/>
      <c r="H71"/>
      <c r="I71"/>
      <c r="J71"/>
      <c r="K71"/>
      <c r="L71"/>
      <c r="M71"/>
      <c r="N71"/>
    </row>
    <row r="72" spans="6:14" ht="12.75">
      <c r="F72"/>
      <c r="G72"/>
      <c r="H72"/>
      <c r="I72"/>
      <c r="J72"/>
      <c r="K72"/>
      <c r="L72"/>
      <c r="M72"/>
      <c r="N72"/>
    </row>
    <row r="73" spans="6:14" ht="12.75">
      <c r="F73"/>
      <c r="G73"/>
      <c r="H73"/>
      <c r="I73"/>
      <c r="J73"/>
      <c r="K73"/>
      <c r="L73"/>
      <c r="M73"/>
      <c r="N73"/>
    </row>
    <row r="74" spans="6:14" ht="12.75">
      <c r="F74"/>
      <c r="G74"/>
      <c r="H74"/>
      <c r="I74"/>
      <c r="J74"/>
      <c r="K74"/>
      <c r="L74"/>
      <c r="M74"/>
      <c r="N74"/>
    </row>
    <row r="75" spans="6:14" ht="12.75">
      <c r="F75"/>
      <c r="G75"/>
      <c r="H75"/>
      <c r="I75"/>
      <c r="J75"/>
      <c r="K75"/>
      <c r="L75"/>
      <c r="M75"/>
      <c r="N75"/>
    </row>
    <row r="76" spans="6:14" ht="12.75">
      <c r="F76"/>
      <c r="G76"/>
      <c r="H76"/>
      <c r="I76"/>
      <c r="J76"/>
      <c r="K76"/>
      <c r="L76"/>
      <c r="M76"/>
      <c r="N76"/>
    </row>
    <row r="77" spans="6:14" ht="12.75">
      <c r="F77"/>
      <c r="G77"/>
      <c r="H77"/>
      <c r="I77"/>
      <c r="J77"/>
      <c r="K77"/>
      <c r="L77"/>
      <c r="M77"/>
      <c r="N77"/>
    </row>
    <row r="78" spans="6:14" ht="12.75">
      <c r="F78"/>
      <c r="G78"/>
      <c r="H78"/>
      <c r="I78"/>
      <c r="J78"/>
      <c r="K78"/>
      <c r="L78"/>
      <c r="M78"/>
      <c r="N78"/>
    </row>
    <row r="79" spans="6:14" ht="12.75">
      <c r="F79"/>
      <c r="G79"/>
      <c r="H79"/>
      <c r="I79"/>
      <c r="J79"/>
      <c r="K79"/>
      <c r="L79"/>
      <c r="M79"/>
      <c r="N79"/>
    </row>
    <row r="80" spans="6:14" ht="12.75">
      <c r="F80"/>
      <c r="G80"/>
      <c r="H80"/>
      <c r="I80"/>
      <c r="J80"/>
      <c r="K80"/>
      <c r="L80"/>
      <c r="M80"/>
      <c r="N80"/>
    </row>
    <row r="81" spans="6:14" ht="12.75">
      <c r="F81"/>
      <c r="G81"/>
      <c r="H81"/>
      <c r="I81"/>
      <c r="J81"/>
      <c r="K81"/>
      <c r="L81"/>
      <c r="M81"/>
      <c r="N81"/>
    </row>
    <row r="82" spans="6:14" ht="12.75">
      <c r="F82"/>
      <c r="G82"/>
      <c r="H82"/>
      <c r="I82"/>
      <c r="J82"/>
      <c r="K82"/>
      <c r="L82"/>
      <c r="M82"/>
      <c r="N82"/>
    </row>
    <row r="83" spans="6:14" ht="12.75">
      <c r="F83"/>
      <c r="G83"/>
      <c r="H83"/>
      <c r="I83"/>
      <c r="J83"/>
      <c r="K83"/>
      <c r="L83"/>
      <c r="M83"/>
      <c r="N83"/>
    </row>
    <row r="84" spans="6:14" ht="12.75">
      <c r="F84"/>
      <c r="G84"/>
      <c r="H84"/>
      <c r="I84"/>
      <c r="J84"/>
      <c r="K84"/>
      <c r="L84"/>
      <c r="M84"/>
      <c r="N84"/>
    </row>
    <row r="85" spans="6:14" ht="12.75">
      <c r="F85"/>
      <c r="G85"/>
      <c r="H85"/>
      <c r="I85"/>
      <c r="J85"/>
      <c r="K85"/>
      <c r="L85"/>
      <c r="M85"/>
      <c r="N85"/>
    </row>
    <row r="86" spans="6:14" ht="12.75">
      <c r="F86"/>
      <c r="G86"/>
      <c r="H86"/>
      <c r="I86"/>
      <c r="J86"/>
      <c r="K86"/>
      <c r="L86"/>
      <c r="M86"/>
      <c r="N86"/>
    </row>
    <row r="87" spans="6:14" ht="12.75">
      <c r="F87"/>
      <c r="G87"/>
      <c r="H87"/>
      <c r="I87"/>
      <c r="J87"/>
      <c r="K87"/>
      <c r="L87"/>
      <c r="M87"/>
      <c r="N87"/>
    </row>
    <row r="88" spans="6:14" ht="12.75">
      <c r="F88"/>
      <c r="G88"/>
      <c r="H88"/>
      <c r="I88"/>
      <c r="J88"/>
      <c r="K88"/>
      <c r="L88"/>
      <c r="M88"/>
      <c r="N88"/>
    </row>
    <row r="89" spans="6:14" ht="12.75">
      <c r="F89"/>
      <c r="G89"/>
      <c r="H89"/>
      <c r="I89"/>
      <c r="J89"/>
      <c r="K89"/>
      <c r="L89"/>
      <c r="M89"/>
      <c r="N89"/>
    </row>
    <row r="90" spans="6:14" ht="12.75">
      <c r="F90"/>
      <c r="G90"/>
      <c r="H90"/>
      <c r="I90"/>
      <c r="J90"/>
      <c r="K90"/>
      <c r="L90"/>
      <c r="M90"/>
      <c r="N90"/>
    </row>
    <row r="91" spans="10:14" ht="12.75">
      <c r="J91"/>
      <c r="K91"/>
      <c r="L91"/>
      <c r="M91"/>
      <c r="N91"/>
    </row>
    <row r="92" spans="10:14" ht="12.75">
      <c r="J92"/>
      <c r="K92"/>
      <c r="L92"/>
      <c r="M92"/>
      <c r="N92"/>
    </row>
    <row r="93" spans="10:14" ht="12.75">
      <c r="J93"/>
      <c r="K93"/>
      <c r="L93"/>
      <c r="M93"/>
      <c r="N93"/>
    </row>
    <row r="94" spans="10:14" ht="12.75">
      <c r="J94"/>
      <c r="K94"/>
      <c r="L94"/>
      <c r="M94"/>
      <c r="N94"/>
    </row>
    <row r="95" spans="10:14" ht="12.75">
      <c r="J95"/>
      <c r="K95"/>
      <c r="L95"/>
      <c r="M95"/>
      <c r="N95"/>
    </row>
    <row r="96" spans="10:14" ht="12.75">
      <c r="J96"/>
      <c r="K96"/>
      <c r="L96"/>
      <c r="M96"/>
      <c r="N96"/>
    </row>
    <row r="97" spans="10:14" ht="12.75">
      <c r="J97"/>
      <c r="K97"/>
      <c r="L97"/>
      <c r="M97"/>
      <c r="N97"/>
    </row>
    <row r="98" spans="10:14" ht="12.75">
      <c r="J98"/>
      <c r="K98"/>
      <c r="L98"/>
      <c r="M98"/>
      <c r="N98"/>
    </row>
    <row r="99" spans="10:14" ht="12.75">
      <c r="J99"/>
      <c r="K99"/>
      <c r="L99"/>
      <c r="M99"/>
      <c r="N99"/>
    </row>
    <row r="100" spans="10:14" ht="12.75">
      <c r="J100"/>
      <c r="K100"/>
      <c r="L100"/>
      <c r="M100"/>
      <c r="N100"/>
    </row>
    <row r="101" spans="10:14" ht="12.75">
      <c r="J101"/>
      <c r="K101"/>
      <c r="L101"/>
      <c r="M101"/>
      <c r="N101"/>
    </row>
    <row r="102" spans="10:14" ht="12.75">
      <c r="J102"/>
      <c r="K102"/>
      <c r="L102"/>
      <c r="M102"/>
      <c r="N102"/>
    </row>
    <row r="103" spans="10:14" ht="12.75">
      <c r="J103"/>
      <c r="K103"/>
      <c r="L103"/>
      <c r="M103"/>
      <c r="N103"/>
    </row>
    <row r="104" spans="10:14" ht="12.75">
      <c r="J104"/>
      <c r="K104"/>
      <c r="L104"/>
      <c r="M104"/>
      <c r="N104"/>
    </row>
    <row r="105" spans="10:14" ht="12.75">
      <c r="J105"/>
      <c r="K105"/>
      <c r="L105"/>
      <c r="M105"/>
      <c r="N105"/>
    </row>
    <row r="106" spans="10:14" ht="12.75">
      <c r="J106"/>
      <c r="K106"/>
      <c r="L106"/>
      <c r="M106"/>
      <c r="N106"/>
    </row>
    <row r="107" spans="10:14" ht="12.75">
      <c r="J107"/>
      <c r="K107"/>
      <c r="L107"/>
      <c r="M107"/>
      <c r="N107"/>
    </row>
    <row r="108" spans="10:14" ht="12.75">
      <c r="J108"/>
      <c r="K108"/>
      <c r="L108"/>
      <c r="M108"/>
      <c r="N108"/>
    </row>
    <row r="109" spans="10:14" ht="12.75">
      <c r="J109"/>
      <c r="K109"/>
      <c r="L109"/>
      <c r="M109"/>
      <c r="N109"/>
    </row>
    <row r="110" spans="10:14" ht="12.75">
      <c r="J110"/>
      <c r="K110"/>
      <c r="L110"/>
      <c r="M110"/>
      <c r="N110"/>
    </row>
    <row r="111" spans="10:14" ht="12.75">
      <c r="J111"/>
      <c r="K111"/>
      <c r="L111"/>
      <c r="M111"/>
      <c r="N111"/>
    </row>
    <row r="112" spans="10:14" ht="12.75">
      <c r="J112"/>
      <c r="K112"/>
      <c r="L112"/>
      <c r="M112"/>
      <c r="N112"/>
    </row>
    <row r="113" spans="10:14" ht="12.75">
      <c r="J113"/>
      <c r="K113"/>
      <c r="L113"/>
      <c r="M113"/>
      <c r="N113"/>
    </row>
    <row r="114" spans="10:14" ht="12.75">
      <c r="J114"/>
      <c r="K114"/>
      <c r="L114"/>
      <c r="M114"/>
      <c r="N114"/>
    </row>
    <row r="115" spans="10:14" ht="12.75">
      <c r="J115"/>
      <c r="K115"/>
      <c r="L115"/>
      <c r="M115"/>
      <c r="N115"/>
    </row>
    <row r="116" spans="10:14" ht="12.75">
      <c r="J116"/>
      <c r="K116"/>
      <c r="L116"/>
      <c r="M116"/>
      <c r="N116"/>
    </row>
    <row r="117" spans="10:14" ht="12.75">
      <c r="J117"/>
      <c r="K117"/>
      <c r="L117"/>
      <c r="M117"/>
      <c r="N117"/>
    </row>
    <row r="118" spans="10:14" ht="12.75">
      <c r="J118"/>
      <c r="K118"/>
      <c r="L118"/>
      <c r="M118"/>
      <c r="N118"/>
    </row>
    <row r="119" spans="11:12" ht="12.75">
      <c r="K119" s="138"/>
      <c r="L119" s="138"/>
    </row>
    <row r="120" spans="11:12" ht="12.75">
      <c r="K120" s="138"/>
      <c r="L120" s="138"/>
    </row>
    <row r="121" spans="11:12" ht="12.75">
      <c r="K121" s="138"/>
      <c r="L121" s="138"/>
    </row>
    <row r="122" spans="11:12" ht="12.75">
      <c r="K122" s="138"/>
      <c r="L122" s="138"/>
    </row>
    <row r="123" spans="11:12" ht="12.75">
      <c r="K123" s="138"/>
      <c r="L123" s="138"/>
    </row>
    <row r="124" spans="11:12" ht="12.75">
      <c r="K124" s="138"/>
      <c r="L124" s="138"/>
    </row>
    <row r="125" spans="11:12" ht="12.75">
      <c r="K125" s="138"/>
      <c r="L125" s="138"/>
    </row>
    <row r="126" spans="11:12" ht="12.75">
      <c r="K126" s="138"/>
      <c r="L126" s="138"/>
    </row>
    <row r="127" spans="11:12" ht="12.75">
      <c r="K127" s="138"/>
      <c r="L127" s="138"/>
    </row>
    <row r="128" spans="11:12" ht="12.75">
      <c r="K128" s="138"/>
      <c r="L128" s="138"/>
    </row>
    <row r="129" spans="11:12" ht="12.75">
      <c r="K129" s="138"/>
      <c r="L129" s="138"/>
    </row>
    <row r="130" spans="11:12" ht="12.75">
      <c r="K130" s="138"/>
      <c r="L130" s="138"/>
    </row>
    <row r="131" spans="11:12" ht="12.75">
      <c r="K131" s="138"/>
      <c r="L131" s="138"/>
    </row>
    <row r="132" spans="11:12" ht="12.75">
      <c r="K132" s="138"/>
      <c r="L132" s="138"/>
    </row>
    <row r="133" spans="11:12" ht="12.75">
      <c r="K133" s="138"/>
      <c r="L133" s="138"/>
    </row>
    <row r="134" spans="11:12" ht="12.75">
      <c r="K134" s="138"/>
      <c r="L134" s="138"/>
    </row>
    <row r="135" spans="11:12" ht="12.75">
      <c r="K135" s="138"/>
      <c r="L135" s="138"/>
    </row>
    <row r="136" spans="11:12" ht="12.75">
      <c r="K136" s="138"/>
      <c r="L136" s="138"/>
    </row>
    <row r="137" spans="11:12" ht="12.75">
      <c r="K137" s="138"/>
      <c r="L137" s="138"/>
    </row>
    <row r="138" spans="11:12" ht="12.75">
      <c r="K138" s="138"/>
      <c r="L138" s="138"/>
    </row>
    <row r="139" spans="11:12" ht="12.75">
      <c r="K139" s="138"/>
      <c r="L139" s="138"/>
    </row>
    <row r="140" spans="11:12" ht="12.75">
      <c r="K140" s="138"/>
      <c r="L140" s="138"/>
    </row>
    <row r="141" spans="11:12" ht="12.75">
      <c r="K141" s="138"/>
      <c r="L141" s="138"/>
    </row>
    <row r="142" spans="11:12" ht="12.75">
      <c r="K142" s="138"/>
      <c r="L142" s="138"/>
    </row>
    <row r="143" spans="11:12" ht="12.75">
      <c r="K143" s="138"/>
      <c r="L143" s="138"/>
    </row>
    <row r="144" spans="11:12" ht="12.75">
      <c r="K144" s="138"/>
      <c r="L144" s="138"/>
    </row>
    <row r="145" spans="11:12" ht="12.75">
      <c r="K145" s="138"/>
      <c r="L145" s="138"/>
    </row>
    <row r="146" spans="11:12" ht="12.75">
      <c r="K146" s="138"/>
      <c r="L146" s="138"/>
    </row>
    <row r="147" spans="11:12" ht="12.75">
      <c r="K147" s="138"/>
      <c r="L147" s="138"/>
    </row>
    <row r="148" spans="11:12" ht="12.75">
      <c r="K148" s="138"/>
      <c r="L148" s="138"/>
    </row>
    <row r="149" spans="11:12" ht="12.75">
      <c r="K149" s="138"/>
      <c r="L149" s="138"/>
    </row>
    <row r="150" spans="11:12" ht="12.75">
      <c r="K150" s="138"/>
      <c r="L150" s="138"/>
    </row>
    <row r="151" spans="11:12" ht="12.75">
      <c r="K151" s="138"/>
      <c r="L151" s="138"/>
    </row>
    <row r="152" spans="11:12" ht="12.75">
      <c r="K152" s="138"/>
      <c r="L152" s="138"/>
    </row>
    <row r="153" spans="11:12" ht="12.75">
      <c r="K153" s="138"/>
      <c r="L153" s="138"/>
    </row>
    <row r="154" spans="11:12" ht="12.75">
      <c r="K154" s="138"/>
      <c r="L154" s="138"/>
    </row>
    <row r="155" spans="11:12" ht="12.75">
      <c r="K155" s="138"/>
      <c r="L155" s="138"/>
    </row>
    <row r="156" spans="11:12" ht="12.75">
      <c r="K156" s="138"/>
      <c r="L156" s="138"/>
    </row>
    <row r="157" spans="11:12" ht="12.75">
      <c r="K157" s="138"/>
      <c r="L157" s="138"/>
    </row>
    <row r="158" spans="11:12" ht="12.75">
      <c r="K158" s="138"/>
      <c r="L158" s="138"/>
    </row>
    <row r="159" spans="11:12" ht="12.75">
      <c r="K159" s="138"/>
      <c r="L159" s="138"/>
    </row>
    <row r="160" spans="11:12" ht="12.75">
      <c r="K160" s="138"/>
      <c r="L160" s="138"/>
    </row>
    <row r="161" spans="11:12" ht="12.75">
      <c r="K161" s="138"/>
      <c r="L161" s="138"/>
    </row>
    <row r="162" spans="11:12" ht="12.75">
      <c r="K162" s="138"/>
      <c r="L162" s="138"/>
    </row>
    <row r="163" spans="11:12" ht="12.75">
      <c r="K163" s="138"/>
      <c r="L163" s="138"/>
    </row>
    <row r="164" spans="11:12" ht="12.75">
      <c r="K164" s="138"/>
      <c r="L164" s="138"/>
    </row>
    <row r="165" spans="11:12" ht="12.75">
      <c r="K165" s="138"/>
      <c r="L165" s="138"/>
    </row>
    <row r="166" spans="11:12" ht="12.75">
      <c r="K166" s="138"/>
      <c r="L166" s="138"/>
    </row>
    <row r="167" spans="11:12" ht="12.75">
      <c r="K167" s="138"/>
      <c r="L167" s="138"/>
    </row>
    <row r="168" spans="11:12" ht="12.75">
      <c r="K168" s="138"/>
      <c r="L168" s="138"/>
    </row>
    <row r="169" spans="11:12" ht="12.75">
      <c r="K169" s="138"/>
      <c r="L169" s="138"/>
    </row>
    <row r="170" spans="11:12" ht="12.75">
      <c r="K170" s="138"/>
      <c r="L170" s="138"/>
    </row>
    <row r="171" spans="11:12" ht="12.75">
      <c r="K171" s="138"/>
      <c r="L171" s="138"/>
    </row>
    <row r="172" spans="11:12" ht="12.75">
      <c r="K172" s="138"/>
      <c r="L172" s="138"/>
    </row>
    <row r="173" spans="11:12" ht="12.75">
      <c r="K173" s="138"/>
      <c r="L173" s="138"/>
    </row>
    <row r="174" spans="11:12" ht="12.75">
      <c r="K174" s="138"/>
      <c r="L174" s="138"/>
    </row>
    <row r="175" spans="11:12" ht="12.75">
      <c r="K175" s="138"/>
      <c r="L175" s="138"/>
    </row>
    <row r="176" spans="11:12" ht="12.75">
      <c r="K176" s="138"/>
      <c r="L176" s="138"/>
    </row>
    <row r="177" spans="11:12" ht="12.75">
      <c r="K177" s="138"/>
      <c r="L177" s="138"/>
    </row>
    <row r="178" spans="11:12" ht="12.75">
      <c r="K178" s="138"/>
      <c r="L178" s="138"/>
    </row>
    <row r="179" spans="11:12" ht="12.75">
      <c r="K179" s="138"/>
      <c r="L179" s="138"/>
    </row>
    <row r="180" spans="11:12" ht="12.75">
      <c r="K180" s="138"/>
      <c r="L180" s="138"/>
    </row>
    <row r="181" spans="11:12" ht="12.75">
      <c r="K181" s="138"/>
      <c r="L181" s="138"/>
    </row>
    <row r="182" spans="11:12" ht="12.75">
      <c r="K182" s="138"/>
      <c r="L182" s="138"/>
    </row>
    <row r="183" spans="11:12" ht="12.75">
      <c r="K183" s="138"/>
      <c r="L183" s="138"/>
    </row>
    <row r="184" spans="11:12" ht="12.75">
      <c r="K184" s="138"/>
      <c r="L184" s="138"/>
    </row>
    <row r="185" spans="11:12" ht="12.75">
      <c r="K185" s="138"/>
      <c r="L185" s="138"/>
    </row>
    <row r="186" spans="11:12" ht="12.75">
      <c r="K186" s="138"/>
      <c r="L186" s="138"/>
    </row>
    <row r="187" spans="11:12" ht="12.75">
      <c r="K187" s="138"/>
      <c r="L187" s="138"/>
    </row>
    <row r="188" spans="11:12" ht="12.75">
      <c r="K188" s="138"/>
      <c r="L188" s="138"/>
    </row>
    <row r="189" spans="11:12" ht="12.75">
      <c r="K189" s="138"/>
      <c r="L189" s="138"/>
    </row>
    <row r="190" spans="11:12" ht="12.75">
      <c r="K190" s="138"/>
      <c r="L190" s="138"/>
    </row>
    <row r="191" spans="11:12" ht="12.75">
      <c r="K191" s="138"/>
      <c r="L191" s="138"/>
    </row>
    <row r="192" spans="11:12" ht="12.75">
      <c r="K192" s="138"/>
      <c r="L192" s="138"/>
    </row>
    <row r="193" spans="11:12" ht="12.75">
      <c r="K193" s="138"/>
      <c r="L193" s="138"/>
    </row>
    <row r="194" spans="11:12" ht="12.75">
      <c r="K194" s="138"/>
      <c r="L194" s="138"/>
    </row>
    <row r="195" spans="11:12" ht="12.75">
      <c r="K195" s="138"/>
      <c r="L195" s="138"/>
    </row>
    <row r="196" spans="11:12" ht="12.75">
      <c r="K196" s="138"/>
      <c r="L196" s="138"/>
    </row>
    <row r="197" spans="11:12" ht="12.75">
      <c r="K197" s="138"/>
      <c r="L197" s="138"/>
    </row>
    <row r="198" spans="11:12" ht="12.75">
      <c r="K198" s="138"/>
      <c r="L198" s="138"/>
    </row>
    <row r="199" spans="11:12" ht="12.75">
      <c r="K199" s="138"/>
      <c r="L199" s="138"/>
    </row>
    <row r="200" spans="11:12" ht="12.75">
      <c r="K200" s="138"/>
      <c r="L200" s="138"/>
    </row>
    <row r="201" spans="11:12" ht="12.75">
      <c r="K201" s="138"/>
      <c r="L201" s="138"/>
    </row>
    <row r="202" spans="11:12" ht="12.75">
      <c r="K202" s="138"/>
      <c r="L202" s="138"/>
    </row>
    <row r="203" spans="11:12" ht="12.75">
      <c r="K203" s="138"/>
      <c r="L203" s="138"/>
    </row>
    <row r="204" spans="11:12" ht="12.75">
      <c r="K204" s="138"/>
      <c r="L204" s="138"/>
    </row>
    <row r="205" spans="11:12" ht="12.75">
      <c r="K205" s="138"/>
      <c r="L205" s="138"/>
    </row>
    <row r="206" spans="11:12" ht="12.75">
      <c r="K206" s="138"/>
      <c r="L206" s="138"/>
    </row>
    <row r="207" spans="11:12" ht="12.75">
      <c r="K207" s="138"/>
      <c r="L207" s="138"/>
    </row>
    <row r="208" spans="11:12" ht="12.75">
      <c r="K208" s="138"/>
      <c r="L208" s="138"/>
    </row>
    <row r="209" spans="11:12" ht="12.75">
      <c r="K209" s="138"/>
      <c r="L209" s="138"/>
    </row>
    <row r="210" spans="11:12" ht="12.75">
      <c r="K210" s="138"/>
      <c r="L210" s="138"/>
    </row>
    <row r="211" spans="11:12" ht="12.75">
      <c r="K211" s="138"/>
      <c r="L211" s="138"/>
    </row>
    <row r="212" spans="11:12" ht="12.75">
      <c r="K212" s="138"/>
      <c r="L212" s="138"/>
    </row>
    <row r="213" spans="11:12" ht="12.75">
      <c r="K213" s="138"/>
      <c r="L213" s="138"/>
    </row>
    <row r="214" spans="11:12" ht="12.75">
      <c r="K214" s="138"/>
      <c r="L214" s="138"/>
    </row>
    <row r="215" spans="11:12" ht="12.75">
      <c r="K215" s="138"/>
      <c r="L215" s="138"/>
    </row>
    <row r="216" spans="11:12" ht="12.75">
      <c r="K216" s="138"/>
      <c r="L216" s="138"/>
    </row>
    <row r="217" spans="11:12" ht="12.75">
      <c r="K217" s="138"/>
      <c r="L217" s="138"/>
    </row>
    <row r="218" spans="11:12" ht="12.75">
      <c r="K218" s="138"/>
      <c r="L218" s="138"/>
    </row>
    <row r="219" spans="11:12" ht="12.75">
      <c r="K219" s="138"/>
      <c r="L219" s="138"/>
    </row>
    <row r="220" spans="11:12" ht="12.75">
      <c r="K220" s="138"/>
      <c r="L220" s="138"/>
    </row>
    <row r="221" spans="11:12" ht="12.75">
      <c r="K221" s="138"/>
      <c r="L221" s="138"/>
    </row>
    <row r="222" spans="11:12" ht="12.75">
      <c r="K222" s="138"/>
      <c r="L222" s="138"/>
    </row>
    <row r="223" spans="11:12" ht="12.75">
      <c r="K223" s="138"/>
      <c r="L223" s="138"/>
    </row>
    <row r="224" spans="11:12" ht="12.75">
      <c r="K224" s="138"/>
      <c r="L224" s="138"/>
    </row>
    <row r="225" spans="11:12" ht="12.75">
      <c r="K225" s="138"/>
      <c r="L225" s="138"/>
    </row>
    <row r="226" spans="11:12" ht="12.75">
      <c r="K226" s="138"/>
      <c r="L226" s="138"/>
    </row>
    <row r="227" spans="11:12" ht="12.75">
      <c r="K227" s="138"/>
      <c r="L227" s="138"/>
    </row>
    <row r="228" spans="11:12" ht="12.75">
      <c r="K228" s="138"/>
      <c r="L228" s="138"/>
    </row>
    <row r="229" spans="11:12" ht="12.75">
      <c r="K229" s="138"/>
      <c r="L229" s="138"/>
    </row>
    <row r="230" spans="11:12" ht="12.75">
      <c r="K230" s="138"/>
      <c r="L230" s="138"/>
    </row>
    <row r="231" spans="11:12" ht="12.75">
      <c r="K231" s="138"/>
      <c r="L231" s="138"/>
    </row>
    <row r="232" spans="11:12" ht="12.75">
      <c r="K232" s="138"/>
      <c r="L232" s="138"/>
    </row>
    <row r="233" spans="11:12" ht="12.75">
      <c r="K233" s="138"/>
      <c r="L233" s="138"/>
    </row>
    <row r="234" spans="11:12" ht="12.75">
      <c r="K234" s="138"/>
      <c r="L234" s="138"/>
    </row>
    <row r="235" spans="11:12" ht="12.75">
      <c r="K235" s="138"/>
      <c r="L235" s="138"/>
    </row>
    <row r="236" spans="11:12" ht="12.75">
      <c r="K236" s="138"/>
      <c r="L236" s="138"/>
    </row>
    <row r="237" spans="11:12" ht="12.75">
      <c r="K237" s="138"/>
      <c r="L237" s="138"/>
    </row>
    <row r="238" spans="11:12" ht="12.75">
      <c r="K238" s="138"/>
      <c r="L238" s="138"/>
    </row>
    <row r="239" spans="11:12" ht="12.75">
      <c r="K239" s="138"/>
      <c r="L239" s="138"/>
    </row>
    <row r="240" spans="11:12" ht="12.75">
      <c r="K240" s="138"/>
      <c r="L240" s="138"/>
    </row>
    <row r="241" spans="11:12" ht="12.75">
      <c r="K241" s="138"/>
      <c r="L241" s="138"/>
    </row>
    <row r="242" spans="11:12" ht="12.75">
      <c r="K242" s="138"/>
      <c r="L242" s="138"/>
    </row>
    <row r="243" spans="11:12" ht="12.75">
      <c r="K243" s="138"/>
      <c r="L243" s="138"/>
    </row>
    <row r="244" spans="11:12" ht="12.75">
      <c r="K244" s="138"/>
      <c r="L244" s="138"/>
    </row>
    <row r="245" spans="11:12" ht="12.75">
      <c r="K245" s="138"/>
      <c r="L245" s="138"/>
    </row>
    <row r="246" spans="11:12" ht="12.75">
      <c r="K246" s="138"/>
      <c r="L246" s="138"/>
    </row>
    <row r="247" spans="11:12" ht="12.75">
      <c r="K247" s="138"/>
      <c r="L247" s="138"/>
    </row>
    <row r="248" spans="11:12" ht="12.75">
      <c r="K248" s="138"/>
      <c r="L248" s="138"/>
    </row>
    <row r="249" spans="11:12" ht="12.75">
      <c r="K249" s="138"/>
      <c r="L249" s="138"/>
    </row>
    <row r="250" spans="11:12" ht="12.75">
      <c r="K250" s="138"/>
      <c r="L250" s="138"/>
    </row>
    <row r="251" spans="11:12" ht="12.75">
      <c r="K251" s="138"/>
      <c r="L251" s="138"/>
    </row>
    <row r="252" spans="11:12" ht="12.75">
      <c r="K252" s="138"/>
      <c r="L252" s="138"/>
    </row>
    <row r="253" spans="11:12" ht="12.75">
      <c r="K253" s="138"/>
      <c r="L253" s="138"/>
    </row>
    <row r="254" spans="11:12" ht="12.75">
      <c r="K254" s="138"/>
      <c r="L254" s="138"/>
    </row>
    <row r="255" spans="11:12" ht="12.75">
      <c r="K255" s="138"/>
      <c r="L255" s="138"/>
    </row>
    <row r="256" spans="11:12" ht="12.75">
      <c r="K256" s="138"/>
      <c r="L256" s="138"/>
    </row>
    <row r="257" spans="11:12" ht="12.75">
      <c r="K257" s="138"/>
      <c r="L257" s="138"/>
    </row>
    <row r="258" spans="11:12" ht="12.75">
      <c r="K258" s="138"/>
      <c r="L258" s="138"/>
    </row>
    <row r="259" spans="11:12" ht="12.75">
      <c r="K259" s="138"/>
      <c r="L259" s="138"/>
    </row>
    <row r="260" spans="11:12" ht="12.75">
      <c r="K260" s="138"/>
      <c r="L260" s="138"/>
    </row>
    <row r="261" spans="11:12" ht="12.75">
      <c r="K261" s="138"/>
      <c r="L261" s="138"/>
    </row>
    <row r="262" spans="11:12" ht="12.75">
      <c r="K262" s="138"/>
      <c r="L262" s="138"/>
    </row>
    <row r="263" spans="11:12" ht="12.75">
      <c r="K263" s="138"/>
      <c r="L263" s="138"/>
    </row>
    <row r="264" spans="11:12" ht="12.75">
      <c r="K264" s="138"/>
      <c r="L264" s="138"/>
    </row>
    <row r="265" spans="11:12" ht="12.75">
      <c r="K265" s="138"/>
      <c r="L265" s="138"/>
    </row>
    <row r="266" spans="11:12" ht="12.75">
      <c r="K266" s="138"/>
      <c r="L266" s="138"/>
    </row>
    <row r="267" spans="11:12" ht="12.75">
      <c r="K267" s="138"/>
      <c r="L267" s="138"/>
    </row>
    <row r="268" spans="11:12" ht="12.75">
      <c r="K268" s="138"/>
      <c r="L268" s="138"/>
    </row>
    <row r="269" spans="11:12" ht="12.75">
      <c r="K269" s="138"/>
      <c r="L269" s="138"/>
    </row>
    <row r="270" spans="11:12" ht="12.75">
      <c r="K270" s="138"/>
      <c r="L270" s="138"/>
    </row>
    <row r="271" spans="11:12" ht="12.75">
      <c r="K271" s="138"/>
      <c r="L271" s="138"/>
    </row>
    <row r="272" spans="11:12" ht="12.75">
      <c r="K272" s="138"/>
      <c r="L272" s="138"/>
    </row>
    <row r="273" spans="11:12" ht="12.75">
      <c r="K273" s="138"/>
      <c r="L273" s="138"/>
    </row>
    <row r="274" spans="11:12" ht="12.75">
      <c r="K274" s="138"/>
      <c r="L274" s="138"/>
    </row>
    <row r="275" spans="11:12" ht="12.75">
      <c r="K275" s="138"/>
      <c r="L275" s="138"/>
    </row>
    <row r="276" spans="11:12" ht="12.75">
      <c r="K276" s="138"/>
      <c r="L276" s="138"/>
    </row>
    <row r="277" spans="11:12" ht="12.75">
      <c r="K277" s="138"/>
      <c r="L277" s="138"/>
    </row>
    <row r="278" spans="11:12" ht="12.75">
      <c r="K278" s="138"/>
      <c r="L278" s="138"/>
    </row>
    <row r="279" spans="11:12" ht="12.75">
      <c r="K279" s="138"/>
      <c r="L279" s="138"/>
    </row>
    <row r="280" spans="11:12" ht="12.75">
      <c r="K280" s="138"/>
      <c r="L280" s="138"/>
    </row>
    <row r="281" spans="11:12" ht="12.75">
      <c r="K281" s="138"/>
      <c r="L281" s="138"/>
    </row>
    <row r="282" spans="11:12" ht="12.75">
      <c r="K282" s="138"/>
      <c r="L282" s="138"/>
    </row>
    <row r="283" spans="11:12" ht="12.75">
      <c r="K283" s="138"/>
      <c r="L283" s="138"/>
    </row>
    <row r="284" spans="11:12" ht="12.75">
      <c r="K284" s="138"/>
      <c r="L284" s="138"/>
    </row>
    <row r="285" spans="11:12" ht="12.75">
      <c r="K285" s="138"/>
      <c r="L285" s="138"/>
    </row>
    <row r="286" spans="11:12" ht="12.75">
      <c r="K286" s="138"/>
      <c r="L286" s="138"/>
    </row>
    <row r="287" spans="11:12" ht="12.75">
      <c r="K287" s="138"/>
      <c r="L287" s="138"/>
    </row>
    <row r="288" spans="11:12" ht="12.75">
      <c r="K288" s="138"/>
      <c r="L288" s="138"/>
    </row>
    <row r="289" spans="11:12" ht="12.75">
      <c r="K289" s="138"/>
      <c r="L289" s="138"/>
    </row>
    <row r="290" spans="11:12" ht="12.75">
      <c r="K290" s="138"/>
      <c r="L290" s="138"/>
    </row>
    <row r="291" spans="11:12" ht="12.75">
      <c r="K291" s="138"/>
      <c r="L291" s="138"/>
    </row>
    <row r="292" spans="11:12" ht="12.75">
      <c r="K292" s="138"/>
      <c r="L292" s="138"/>
    </row>
    <row r="293" spans="11:12" ht="12.75">
      <c r="K293" s="138"/>
      <c r="L293" s="138"/>
    </row>
    <row r="294" spans="11:12" ht="12.75">
      <c r="K294" s="138"/>
      <c r="L294" s="138"/>
    </row>
    <row r="295" spans="11:12" ht="12.75">
      <c r="K295" s="138"/>
      <c r="L295" s="138"/>
    </row>
    <row r="296" spans="11:12" ht="12.75">
      <c r="K296" s="138"/>
      <c r="L296" s="138"/>
    </row>
    <row r="297" spans="11:12" ht="12.75">
      <c r="K297" s="138"/>
      <c r="L297" s="138"/>
    </row>
    <row r="298" spans="11:12" ht="12.75">
      <c r="K298" s="138"/>
      <c r="L298" s="138"/>
    </row>
    <row r="299" spans="11:12" ht="12.75">
      <c r="K299" s="138"/>
      <c r="L299" s="138"/>
    </row>
    <row r="300" spans="11:12" ht="12.75">
      <c r="K300" s="138"/>
      <c r="L300" s="138"/>
    </row>
    <row r="301" spans="11:12" ht="12.75">
      <c r="K301" s="138"/>
      <c r="L301" s="138"/>
    </row>
    <row r="302" spans="11:12" ht="12.75">
      <c r="K302" s="138"/>
      <c r="L302" s="138"/>
    </row>
    <row r="303" spans="11:12" ht="12.75">
      <c r="K303" s="138"/>
      <c r="L303" s="138"/>
    </row>
    <row r="304" spans="11:12" ht="12.75">
      <c r="K304" s="138"/>
      <c r="L304" s="138"/>
    </row>
    <row r="305" spans="11:12" ht="12.75">
      <c r="K305" s="138"/>
      <c r="L305" s="138"/>
    </row>
    <row r="306" spans="11:12" ht="12.75">
      <c r="K306" s="138"/>
      <c r="L306" s="138"/>
    </row>
    <row r="307" spans="11:12" ht="12.75">
      <c r="K307" s="138"/>
      <c r="L307" s="138"/>
    </row>
    <row r="308" spans="11:12" ht="12.75">
      <c r="K308" s="138"/>
      <c r="L308" s="138"/>
    </row>
    <row r="309" spans="11:12" ht="12.75">
      <c r="K309" s="138"/>
      <c r="L309" s="138"/>
    </row>
    <row r="310" spans="11:12" ht="12.75">
      <c r="K310" s="138"/>
      <c r="L310" s="138"/>
    </row>
    <row r="311" spans="11:12" ht="12.75">
      <c r="K311" s="138"/>
      <c r="L311" s="138"/>
    </row>
    <row r="312" spans="11:12" ht="12.75">
      <c r="K312" s="138"/>
      <c r="L312" s="138"/>
    </row>
    <row r="313" spans="11:12" ht="12.75">
      <c r="K313" s="138"/>
      <c r="L313" s="138"/>
    </row>
    <row r="314" spans="11:12" ht="12.75">
      <c r="K314" s="138"/>
      <c r="L314" s="138"/>
    </row>
    <row r="315" spans="11:12" ht="12.75">
      <c r="K315" s="138"/>
      <c r="L315" s="138"/>
    </row>
    <row r="316" spans="11:12" ht="12.75">
      <c r="K316" s="138"/>
      <c r="L316" s="138"/>
    </row>
    <row r="317" spans="11:12" ht="12.75">
      <c r="K317" s="138"/>
      <c r="L317" s="138"/>
    </row>
    <row r="318" spans="11:12" ht="12.75">
      <c r="K318" s="138"/>
      <c r="L318" s="138"/>
    </row>
    <row r="319" spans="11:12" ht="12.75">
      <c r="K319" s="138"/>
      <c r="L319" s="138"/>
    </row>
    <row r="320" spans="11:12" ht="12.75">
      <c r="K320" s="138"/>
      <c r="L320" s="138"/>
    </row>
    <row r="321" spans="11:12" ht="12.75">
      <c r="K321" s="138"/>
      <c r="L321" s="138"/>
    </row>
    <row r="322" spans="11:12" ht="12.75">
      <c r="K322" s="138"/>
      <c r="L322" s="138"/>
    </row>
    <row r="323" spans="11:12" ht="12.75">
      <c r="K323" s="138"/>
      <c r="L323" s="138"/>
    </row>
    <row r="324" spans="11:12" ht="12.75">
      <c r="K324" s="138"/>
      <c r="L324" s="138"/>
    </row>
    <row r="325" spans="11:12" ht="12.75">
      <c r="K325" s="138"/>
      <c r="L325" s="138"/>
    </row>
    <row r="326" spans="11:12" ht="12.75">
      <c r="K326" s="138"/>
      <c r="L326" s="138"/>
    </row>
    <row r="327" spans="11:12" ht="12.75">
      <c r="K327" s="138"/>
      <c r="L327" s="138"/>
    </row>
    <row r="328" spans="11:12" ht="12.75">
      <c r="K328" s="138"/>
      <c r="L328" s="138"/>
    </row>
    <row r="329" spans="11:12" ht="12.75">
      <c r="K329" s="138"/>
      <c r="L329" s="138"/>
    </row>
    <row r="330" spans="11:12" ht="12.75">
      <c r="K330" s="138"/>
      <c r="L330" s="138"/>
    </row>
    <row r="331" spans="11:12" ht="12.75">
      <c r="K331" s="138"/>
      <c r="L331" s="138"/>
    </row>
    <row r="332" spans="11:12" ht="12.75">
      <c r="K332" s="138"/>
      <c r="L332" s="138"/>
    </row>
    <row r="333" spans="11:12" ht="12.75">
      <c r="K333" s="138"/>
      <c r="L333" s="138"/>
    </row>
    <row r="334" spans="11:12" ht="12.75">
      <c r="K334" s="138"/>
      <c r="L334" s="138"/>
    </row>
    <row r="335" spans="11:12" ht="12.75">
      <c r="K335" s="138"/>
      <c r="L335" s="138"/>
    </row>
    <row r="336" spans="11:12" ht="12.75">
      <c r="K336" s="138"/>
      <c r="L336" s="138"/>
    </row>
    <row r="337" spans="11:12" ht="12.75">
      <c r="K337" s="138"/>
      <c r="L337" s="138"/>
    </row>
    <row r="338" spans="11:12" ht="12.75">
      <c r="K338" s="138"/>
      <c r="L338" s="138"/>
    </row>
    <row r="339" spans="11:12" ht="12.75">
      <c r="K339" s="138"/>
      <c r="L339" s="138"/>
    </row>
    <row r="340" spans="11:12" ht="12.75">
      <c r="K340" s="138"/>
      <c r="L340" s="138"/>
    </row>
    <row r="341" spans="11:12" ht="12.75">
      <c r="K341" s="138"/>
      <c r="L341" s="138"/>
    </row>
    <row r="342" spans="11:12" ht="12.75">
      <c r="K342" s="138"/>
      <c r="L342" s="138"/>
    </row>
    <row r="343" spans="11:12" ht="12.75">
      <c r="K343" s="138"/>
      <c r="L343" s="138"/>
    </row>
    <row r="344" spans="11:12" ht="12.75">
      <c r="K344" s="138"/>
      <c r="L344" s="138"/>
    </row>
    <row r="345" spans="11:12" ht="12.75">
      <c r="K345" s="138"/>
      <c r="L345" s="138"/>
    </row>
    <row r="346" spans="11:12" ht="12.75">
      <c r="K346" s="138"/>
      <c r="L346" s="138"/>
    </row>
    <row r="347" spans="11:12" ht="12.75">
      <c r="K347" s="138"/>
      <c r="L347" s="138"/>
    </row>
    <row r="348" spans="11:12" ht="12.75">
      <c r="K348" s="138"/>
      <c r="L348" s="138"/>
    </row>
    <row r="349" spans="11:12" ht="12.75">
      <c r="K349" s="138"/>
      <c r="L349" s="138"/>
    </row>
    <row r="350" spans="11:12" ht="12.75">
      <c r="K350" s="138"/>
      <c r="L350" s="138"/>
    </row>
    <row r="351" spans="11:12" ht="12.75">
      <c r="K351" s="138"/>
      <c r="L351" s="138"/>
    </row>
    <row r="352" spans="11:12" ht="12.75">
      <c r="K352" s="138"/>
      <c r="L352" s="138"/>
    </row>
    <row r="353" spans="11:12" ht="12.75">
      <c r="K353" s="138"/>
      <c r="L353" s="138"/>
    </row>
    <row r="354" spans="11:12" ht="12.75">
      <c r="K354" s="138"/>
      <c r="L354" s="138"/>
    </row>
    <row r="355" spans="11:12" ht="12.75">
      <c r="K355" s="138"/>
      <c r="L355" s="138"/>
    </row>
    <row r="356" spans="11:12" ht="12.75">
      <c r="K356" s="138"/>
      <c r="L356" s="138"/>
    </row>
    <row r="357" spans="11:12" ht="12.75">
      <c r="K357" s="138"/>
      <c r="L357" s="138"/>
    </row>
    <row r="358" spans="11:12" ht="12.75">
      <c r="K358" s="138"/>
      <c r="L358" s="138"/>
    </row>
    <row r="359" spans="11:12" ht="12.75">
      <c r="K359" s="138"/>
      <c r="L359" s="138"/>
    </row>
    <row r="360" spans="11:12" ht="12.75">
      <c r="K360" s="138"/>
      <c r="L360" s="138"/>
    </row>
    <row r="361" spans="11:12" ht="12.75">
      <c r="K361" s="138"/>
      <c r="L361" s="138"/>
    </row>
    <row r="362" spans="11:12" ht="12.75">
      <c r="K362" s="138"/>
      <c r="L362" s="138"/>
    </row>
    <row r="363" spans="11:12" ht="12.75">
      <c r="K363" s="138"/>
      <c r="L363" s="138"/>
    </row>
    <row r="364" spans="11:12" ht="12.75">
      <c r="K364" s="138"/>
      <c r="L364" s="138"/>
    </row>
    <row r="365" spans="11:12" ht="12.75">
      <c r="K365" s="138"/>
      <c r="L365" s="138"/>
    </row>
    <row r="366" spans="11:12" ht="12.75">
      <c r="K366" s="138"/>
      <c r="L366" s="138"/>
    </row>
    <row r="367" spans="11:12" ht="12.75">
      <c r="K367" s="138"/>
      <c r="L367" s="138"/>
    </row>
    <row r="368" spans="11:12" ht="12.75">
      <c r="K368" s="138"/>
      <c r="L368" s="138"/>
    </row>
    <row r="369" spans="11:12" ht="12.75">
      <c r="K369" s="138"/>
      <c r="L369" s="138"/>
    </row>
    <row r="370" spans="11:12" ht="12.75">
      <c r="K370" s="138"/>
      <c r="L370" s="138"/>
    </row>
    <row r="371" spans="11:12" ht="12.75">
      <c r="K371" s="138"/>
      <c r="L371" s="138"/>
    </row>
    <row r="372" spans="11:12" ht="12.75">
      <c r="K372" s="138"/>
      <c r="L372" s="138"/>
    </row>
    <row r="373" spans="11:12" ht="12.75">
      <c r="K373" s="138"/>
      <c r="L373" s="138"/>
    </row>
    <row r="374" spans="11:12" ht="12.75">
      <c r="K374" s="138"/>
      <c r="L374" s="138"/>
    </row>
    <row r="375" spans="11:12" ht="12.75">
      <c r="K375" s="138"/>
      <c r="L375" s="138"/>
    </row>
    <row r="376" spans="11:12" ht="12.75">
      <c r="K376" s="138"/>
      <c r="L376" s="138"/>
    </row>
    <row r="377" spans="11:12" ht="12.75">
      <c r="K377" s="138"/>
      <c r="L377" s="138"/>
    </row>
    <row r="378" spans="11:12" ht="12.75">
      <c r="K378" s="138"/>
      <c r="L378" s="138"/>
    </row>
    <row r="379" spans="11:12" ht="12.75">
      <c r="K379" s="138"/>
      <c r="L379" s="138"/>
    </row>
    <row r="380" spans="11:12" ht="12.75">
      <c r="K380" s="138"/>
      <c r="L380" s="138"/>
    </row>
    <row r="381" spans="11:12" ht="12.75">
      <c r="K381" s="138"/>
      <c r="L381" s="138"/>
    </row>
    <row r="382" spans="11:12" ht="12.75">
      <c r="K382" s="138"/>
      <c r="L382" s="138"/>
    </row>
    <row r="383" spans="11:12" ht="12.75">
      <c r="K383" s="138"/>
      <c r="L383" s="138"/>
    </row>
    <row r="384" spans="11:12" ht="12.75">
      <c r="K384" s="138"/>
      <c r="L384" s="138"/>
    </row>
    <row r="385" spans="11:12" ht="12.75">
      <c r="K385" s="138"/>
      <c r="L385" s="138"/>
    </row>
    <row r="386" spans="11:12" ht="12.75">
      <c r="K386" s="138"/>
      <c r="L386" s="138"/>
    </row>
    <row r="387" spans="11:12" ht="12.75">
      <c r="K387" s="138"/>
      <c r="L387" s="138"/>
    </row>
    <row r="388" spans="11:12" ht="12.75">
      <c r="K388" s="138"/>
      <c r="L388" s="138"/>
    </row>
    <row r="389" spans="11:12" ht="12.75">
      <c r="K389" s="138"/>
      <c r="L389" s="138"/>
    </row>
    <row r="390" spans="11:12" ht="12.75">
      <c r="K390" s="138"/>
      <c r="L390" s="138"/>
    </row>
    <row r="391" spans="11:12" ht="12.75">
      <c r="K391" s="138"/>
      <c r="L391" s="138"/>
    </row>
    <row r="392" spans="11:12" ht="12.75">
      <c r="K392" s="138"/>
      <c r="L392" s="138"/>
    </row>
    <row r="393" spans="11:12" ht="12.75">
      <c r="K393" s="138"/>
      <c r="L393" s="138"/>
    </row>
    <row r="394" spans="11:12" ht="12.75">
      <c r="K394" s="138"/>
      <c r="L394" s="138"/>
    </row>
    <row r="395" spans="11:12" ht="12.75">
      <c r="K395" s="138"/>
      <c r="L395" s="138"/>
    </row>
    <row r="396" spans="11:12" ht="12.75">
      <c r="K396" s="138"/>
      <c r="L396" s="138"/>
    </row>
    <row r="397" spans="11:12" ht="12.75">
      <c r="K397" s="138"/>
      <c r="L397" s="138"/>
    </row>
    <row r="398" spans="11:12" ht="12.75">
      <c r="K398" s="138"/>
      <c r="L398" s="138"/>
    </row>
    <row r="399" spans="11:12" ht="12.75">
      <c r="K399" s="138"/>
      <c r="L399" s="138"/>
    </row>
    <row r="400" spans="11:12" ht="12.75">
      <c r="K400" s="138"/>
      <c r="L400" s="138"/>
    </row>
    <row r="401" spans="11:12" ht="12.75">
      <c r="K401" s="138"/>
      <c r="L401" s="138"/>
    </row>
    <row r="402" spans="11:12" ht="12.75">
      <c r="K402" s="138"/>
      <c r="L402" s="138"/>
    </row>
    <row r="403" spans="11:12" ht="12.75">
      <c r="K403" s="138"/>
      <c r="L403" s="138"/>
    </row>
    <row r="404" spans="11:12" ht="12.75">
      <c r="K404" s="138"/>
      <c r="L404" s="138"/>
    </row>
    <row r="405" spans="11:12" ht="12.75">
      <c r="K405" s="138"/>
      <c r="L405" s="138"/>
    </row>
    <row r="406" spans="11:12" ht="12.75">
      <c r="K406" s="138"/>
      <c r="L406" s="138"/>
    </row>
    <row r="407" spans="11:12" ht="12.75">
      <c r="K407" s="138"/>
      <c r="L407" s="138"/>
    </row>
    <row r="408" spans="11:12" ht="12.75">
      <c r="K408" s="138"/>
      <c r="L408" s="138"/>
    </row>
    <row r="409" spans="11:12" ht="12.75">
      <c r="K409" s="138"/>
      <c r="L409" s="138"/>
    </row>
    <row r="410" spans="11:12" ht="12.75">
      <c r="K410" s="138"/>
      <c r="L410" s="138"/>
    </row>
    <row r="411" spans="11:12" ht="12.75">
      <c r="K411" s="138"/>
      <c r="L411" s="138"/>
    </row>
    <row r="412" spans="11:12" ht="12.75">
      <c r="K412" s="138"/>
      <c r="L412" s="138"/>
    </row>
    <row r="413" spans="11:12" ht="12.75">
      <c r="K413" s="138"/>
      <c r="L413" s="138"/>
    </row>
    <row r="414" spans="11:12" ht="12.75">
      <c r="K414" s="138"/>
      <c r="L414" s="138"/>
    </row>
    <row r="415" spans="11:12" ht="12.75">
      <c r="K415" s="138"/>
      <c r="L415" s="138"/>
    </row>
    <row r="416" spans="11:12" ht="12.75">
      <c r="K416" s="138"/>
      <c r="L416" s="138"/>
    </row>
    <row r="417" spans="11:12" ht="12.75">
      <c r="K417" s="138"/>
      <c r="L417" s="138"/>
    </row>
    <row r="418" spans="11:12" ht="12.75">
      <c r="K418" s="138"/>
      <c r="L418" s="138"/>
    </row>
    <row r="419" spans="11:12" ht="12.75">
      <c r="K419" s="138"/>
      <c r="L419" s="138"/>
    </row>
    <row r="420" spans="11:12" ht="12.75">
      <c r="K420" s="138"/>
      <c r="L420" s="138"/>
    </row>
    <row r="421" spans="11:12" ht="12.75">
      <c r="K421" s="138"/>
      <c r="L421" s="138"/>
    </row>
    <row r="422" spans="11:12" ht="12.75">
      <c r="K422" s="138"/>
      <c r="L422" s="138"/>
    </row>
    <row r="423" spans="11:12" ht="12.75">
      <c r="K423" s="138"/>
      <c r="L423" s="138"/>
    </row>
    <row r="424" spans="11:12" ht="12.75">
      <c r="K424" s="138"/>
      <c r="L424" s="138"/>
    </row>
    <row r="425" spans="11:12" ht="12.75">
      <c r="K425" s="138"/>
      <c r="L425" s="138"/>
    </row>
    <row r="426" spans="11:12" ht="12.75">
      <c r="K426" s="138"/>
      <c r="L426" s="138"/>
    </row>
    <row r="427" spans="11:12" ht="12.75">
      <c r="K427" s="138"/>
      <c r="L427" s="138"/>
    </row>
    <row r="428" spans="11:12" ht="12.75">
      <c r="K428" s="138"/>
      <c r="L428" s="138"/>
    </row>
    <row r="429" spans="11:12" ht="12.75">
      <c r="K429" s="138"/>
      <c r="L429" s="138"/>
    </row>
    <row r="430" spans="11:12" ht="12.75">
      <c r="K430" s="138"/>
      <c r="L430" s="138"/>
    </row>
    <row r="431" spans="11:12" ht="12.75">
      <c r="K431" s="138"/>
      <c r="L431" s="138"/>
    </row>
    <row r="432" spans="11:12" ht="12.75">
      <c r="K432" s="138"/>
      <c r="L432" s="138"/>
    </row>
    <row r="433" spans="11:12" ht="12.75">
      <c r="K433" s="138"/>
      <c r="L433" s="138"/>
    </row>
    <row r="434" spans="11:12" ht="12.75">
      <c r="K434" s="138"/>
      <c r="L434" s="138"/>
    </row>
    <row r="435" spans="11:12" ht="12.75">
      <c r="K435" s="138"/>
      <c r="L435" s="138"/>
    </row>
    <row r="436" spans="11:12" ht="12.75">
      <c r="K436" s="138"/>
      <c r="L436" s="138"/>
    </row>
    <row r="437" spans="11:12" ht="12.75">
      <c r="K437" s="138"/>
      <c r="L437" s="138"/>
    </row>
    <row r="438" spans="11:12" ht="12.75">
      <c r="K438" s="138"/>
      <c r="L438" s="138"/>
    </row>
    <row r="439" spans="11:12" ht="12.75">
      <c r="K439" s="138"/>
      <c r="L439" s="138"/>
    </row>
    <row r="440" spans="11:12" ht="12.75">
      <c r="K440" s="138"/>
      <c r="L440" s="138"/>
    </row>
    <row r="441" spans="11:12" ht="12.75">
      <c r="K441" s="138"/>
      <c r="L441" s="138"/>
    </row>
    <row r="442" spans="11:12" ht="12.75">
      <c r="K442" s="138"/>
      <c r="L442" s="138"/>
    </row>
    <row r="443" spans="11:12" ht="12.75">
      <c r="K443" s="138"/>
      <c r="L443" s="138"/>
    </row>
    <row r="444" spans="11:12" ht="12.75">
      <c r="K444" s="138"/>
      <c r="L444" s="138"/>
    </row>
    <row r="445" spans="11:12" ht="12.75">
      <c r="K445" s="138"/>
      <c r="L445" s="138"/>
    </row>
    <row r="446" spans="11:12" ht="12.75">
      <c r="K446" s="138"/>
      <c r="L446" s="138"/>
    </row>
    <row r="447" spans="11:12" ht="12.75">
      <c r="K447" s="138"/>
      <c r="L447" s="138"/>
    </row>
    <row r="448" spans="11:12" ht="12.75">
      <c r="K448" s="138"/>
      <c r="L448" s="138"/>
    </row>
    <row r="449" spans="11:12" ht="12.75">
      <c r="K449" s="138"/>
      <c r="L449" s="138"/>
    </row>
    <row r="450" spans="11:12" ht="12.75">
      <c r="K450" s="138"/>
      <c r="L450" s="138"/>
    </row>
    <row r="451" spans="11:12" ht="12.75">
      <c r="K451" s="138"/>
      <c r="L451" s="138"/>
    </row>
    <row r="452" spans="11:12" ht="12.75">
      <c r="K452" s="138"/>
      <c r="L452" s="138"/>
    </row>
    <row r="453" spans="11:12" ht="12.75">
      <c r="K453" s="138"/>
      <c r="L453" s="138"/>
    </row>
    <row r="454" spans="11:12" ht="12.75">
      <c r="K454" s="138"/>
      <c r="L454" s="138"/>
    </row>
    <row r="455" spans="11:12" ht="12.75">
      <c r="K455" s="138"/>
      <c r="L455" s="138"/>
    </row>
    <row r="456" spans="11:12" ht="12.75">
      <c r="K456" s="138"/>
      <c r="L456" s="138"/>
    </row>
    <row r="457" spans="11:12" ht="12.75">
      <c r="K457" s="138"/>
      <c r="L457" s="138"/>
    </row>
    <row r="458" spans="11:12" ht="12.75">
      <c r="K458" s="138"/>
      <c r="L458" s="138"/>
    </row>
    <row r="459" spans="11:12" ht="12.75">
      <c r="K459" s="138"/>
      <c r="L459" s="138"/>
    </row>
    <row r="460" spans="11:12" ht="12.75">
      <c r="K460" s="138"/>
      <c r="L460" s="138"/>
    </row>
    <row r="461" spans="11:12" ht="12.75">
      <c r="K461" s="138"/>
      <c r="L461" s="138"/>
    </row>
    <row r="462" spans="11:12" ht="12.75">
      <c r="K462" s="138"/>
      <c r="L462" s="138"/>
    </row>
    <row r="463" spans="11:12" ht="12.75">
      <c r="K463" s="138"/>
      <c r="L463" s="138"/>
    </row>
    <row r="464" spans="11:12" ht="12.75">
      <c r="K464" s="138"/>
      <c r="L464" s="138"/>
    </row>
    <row r="465" spans="11:12" ht="12.75">
      <c r="K465" s="138"/>
      <c r="L465" s="138"/>
    </row>
    <row r="466" spans="11:12" ht="12.75">
      <c r="K466" s="138"/>
      <c r="L466" s="138"/>
    </row>
    <row r="467" spans="11:12" ht="12.75">
      <c r="K467" s="138"/>
      <c r="L467" s="138"/>
    </row>
    <row r="468" spans="11:12" ht="12.75">
      <c r="K468" s="138"/>
      <c r="L468" s="138"/>
    </row>
    <row r="469" spans="11:12" ht="12.75">
      <c r="K469" s="138"/>
      <c r="L469" s="138"/>
    </row>
    <row r="470" spans="11:12" ht="12.75">
      <c r="K470" s="138"/>
      <c r="L470" s="138"/>
    </row>
    <row r="471" spans="11:12" ht="12.75">
      <c r="K471" s="138"/>
      <c r="L471" s="138"/>
    </row>
    <row r="472" spans="11:12" ht="12.75">
      <c r="K472" s="138"/>
      <c r="L472" s="138"/>
    </row>
    <row r="473" spans="11:12" ht="12.75">
      <c r="K473" s="138"/>
      <c r="L473" s="138"/>
    </row>
    <row r="474" spans="11:12" ht="12.75">
      <c r="K474" s="138"/>
      <c r="L474" s="138"/>
    </row>
    <row r="475" spans="11:12" ht="12.75">
      <c r="K475" s="138"/>
      <c r="L475" s="138"/>
    </row>
    <row r="476" spans="11:12" ht="12.75">
      <c r="K476" s="138"/>
      <c r="L476" s="138"/>
    </row>
    <row r="477" spans="11:12" ht="12.75">
      <c r="K477" s="138"/>
      <c r="L477" s="138"/>
    </row>
    <row r="478" spans="11:12" ht="12.75">
      <c r="K478" s="138"/>
      <c r="L478" s="138"/>
    </row>
    <row r="479" spans="11:12" ht="12.75">
      <c r="K479" s="138"/>
      <c r="L479" s="138"/>
    </row>
    <row r="480" spans="11:12" ht="12.75">
      <c r="K480" s="138"/>
      <c r="L480" s="138"/>
    </row>
    <row r="481" spans="11:12" ht="12.75">
      <c r="K481" s="138"/>
      <c r="L481" s="138"/>
    </row>
    <row r="482" spans="11:12" ht="12.75">
      <c r="K482" s="138"/>
      <c r="L482" s="138"/>
    </row>
    <row r="483" spans="11:12" ht="12.75">
      <c r="K483" s="138"/>
      <c r="L483" s="138"/>
    </row>
    <row r="484" spans="11:12" ht="12.75">
      <c r="K484" s="138"/>
      <c r="L484" s="138"/>
    </row>
    <row r="485" spans="11:12" ht="12.75">
      <c r="K485" s="138"/>
      <c r="L485" s="138"/>
    </row>
    <row r="486" spans="11:12" ht="12.75">
      <c r="K486" s="138"/>
      <c r="L486" s="138"/>
    </row>
    <row r="487" spans="11:12" ht="12.75">
      <c r="K487" s="138"/>
      <c r="L487" s="138"/>
    </row>
    <row r="488" spans="11:12" ht="12.75">
      <c r="K488" s="138"/>
      <c r="L488" s="138"/>
    </row>
    <row r="489" spans="11:12" ht="12.75">
      <c r="K489" s="138"/>
      <c r="L489" s="138"/>
    </row>
    <row r="490" spans="11:12" ht="12.75">
      <c r="K490" s="138"/>
      <c r="L490" s="138"/>
    </row>
    <row r="491" spans="11:12" ht="12.75">
      <c r="K491" s="138"/>
      <c r="L491" s="138"/>
    </row>
    <row r="492" spans="11:12" ht="12.75">
      <c r="K492" s="138"/>
      <c r="L492" s="138"/>
    </row>
    <row r="493" spans="11:12" ht="12.75">
      <c r="K493" s="138"/>
      <c r="L493" s="138"/>
    </row>
    <row r="494" spans="11:12" ht="12.75">
      <c r="K494" s="138"/>
      <c r="L494" s="138"/>
    </row>
    <row r="495" spans="11:12" ht="12.75">
      <c r="K495" s="138"/>
      <c r="L495" s="138"/>
    </row>
    <row r="496" spans="11:12" ht="12.75">
      <c r="K496" s="138"/>
      <c r="L496" s="138"/>
    </row>
    <row r="497" spans="11:12" ht="12.75">
      <c r="K497" s="138"/>
      <c r="L497" s="138"/>
    </row>
    <row r="498" spans="11:12" ht="12.75">
      <c r="K498" s="138"/>
      <c r="L498" s="138"/>
    </row>
    <row r="499" spans="11:12" ht="12.75">
      <c r="K499" s="138"/>
      <c r="L499" s="138"/>
    </row>
    <row r="500" spans="11:12" ht="12.75">
      <c r="K500" s="138"/>
      <c r="L500" s="138"/>
    </row>
    <row r="501" spans="11:12" ht="12.75">
      <c r="K501" s="138"/>
      <c r="L501" s="138"/>
    </row>
    <row r="502" spans="11:12" ht="12.75">
      <c r="K502" s="138"/>
      <c r="L502" s="138"/>
    </row>
    <row r="503" spans="11:12" ht="12.75">
      <c r="K503" s="138"/>
      <c r="L503" s="138"/>
    </row>
    <row r="504" spans="11:12" ht="12.75">
      <c r="K504" s="138"/>
      <c r="L504" s="138"/>
    </row>
    <row r="505" spans="11:12" ht="12.75">
      <c r="K505" s="138"/>
      <c r="L505" s="138"/>
    </row>
    <row r="506" spans="11:12" ht="12.75">
      <c r="K506" s="138"/>
      <c r="L506" s="138"/>
    </row>
    <row r="507" spans="11:12" ht="12.75">
      <c r="K507" s="138"/>
      <c r="L507" s="138"/>
    </row>
    <row r="508" spans="11:12" ht="12.75">
      <c r="K508" s="138"/>
      <c r="L508" s="138"/>
    </row>
    <row r="509" spans="11:12" ht="12.75">
      <c r="K509" s="138"/>
      <c r="L509" s="138"/>
    </row>
    <row r="510" spans="11:12" ht="12.75">
      <c r="K510" s="138"/>
      <c r="L510" s="138"/>
    </row>
    <row r="511" spans="11:12" ht="12.75">
      <c r="K511" s="138"/>
      <c r="L511" s="138"/>
    </row>
    <row r="512" spans="11:12" ht="12.75">
      <c r="K512" s="138"/>
      <c r="L512" s="138"/>
    </row>
    <row r="513" spans="11:12" ht="12.75">
      <c r="K513" s="138"/>
      <c r="L513" s="138"/>
    </row>
    <row r="514" spans="11:12" ht="12.75">
      <c r="K514" s="138"/>
      <c r="L514" s="138"/>
    </row>
    <row r="515" spans="11:12" ht="12.75">
      <c r="K515" s="138"/>
      <c r="L515" s="138"/>
    </row>
    <row r="516" spans="11:12" ht="12.75">
      <c r="K516" s="138"/>
      <c r="L516" s="138"/>
    </row>
    <row r="517" spans="11:12" ht="12.75">
      <c r="K517" s="138"/>
      <c r="L517" s="138"/>
    </row>
    <row r="518" spans="11:12" ht="12.75">
      <c r="K518" s="138"/>
      <c r="L518" s="138"/>
    </row>
    <row r="519" spans="11:12" ht="12.75">
      <c r="K519" s="138"/>
      <c r="L519" s="138"/>
    </row>
    <row r="520" spans="11:12" ht="12.75">
      <c r="K520" s="138"/>
      <c r="L520" s="138"/>
    </row>
    <row r="521" spans="11:12" ht="12.75">
      <c r="K521" s="138"/>
      <c r="L521" s="138"/>
    </row>
    <row r="522" spans="11:12" ht="12.75">
      <c r="K522" s="138"/>
      <c r="L522" s="138"/>
    </row>
    <row r="523" spans="11:12" ht="12.75">
      <c r="K523" s="138"/>
      <c r="L523" s="138"/>
    </row>
    <row r="524" spans="11:12" ht="12.75">
      <c r="K524" s="138"/>
      <c r="L524" s="138"/>
    </row>
    <row r="525" spans="11:12" ht="12.75">
      <c r="K525" s="138"/>
      <c r="L525" s="138"/>
    </row>
    <row r="526" spans="11:12" ht="12.75">
      <c r="K526" s="138"/>
      <c r="L526" s="138"/>
    </row>
    <row r="527" spans="11:12" ht="12.75">
      <c r="K527" s="138"/>
      <c r="L527" s="138"/>
    </row>
    <row r="528" spans="11:12" ht="12.75">
      <c r="K528" s="138"/>
      <c r="L528" s="138"/>
    </row>
    <row r="529" spans="11:12" ht="12.75">
      <c r="K529" s="138"/>
      <c r="L529" s="138"/>
    </row>
    <row r="530" spans="11:12" ht="12.75">
      <c r="K530" s="138"/>
      <c r="L530" s="138"/>
    </row>
    <row r="531" spans="11:12" ht="12.75">
      <c r="K531" s="138"/>
      <c r="L531" s="138"/>
    </row>
    <row r="532" spans="11:12" ht="12.75">
      <c r="K532" s="138"/>
      <c r="L532" s="138"/>
    </row>
    <row r="533" spans="11:12" ht="12.75">
      <c r="K533" s="138"/>
      <c r="L533" s="138"/>
    </row>
    <row r="534" spans="11:12" ht="12.75">
      <c r="K534" s="138"/>
      <c r="L534" s="138"/>
    </row>
    <row r="535" spans="11:12" ht="12.75">
      <c r="K535" s="138"/>
      <c r="L535" s="138"/>
    </row>
    <row r="536" spans="11:12" ht="12.75">
      <c r="K536" s="138"/>
      <c r="L536" s="138"/>
    </row>
    <row r="537" spans="11:12" ht="12.75">
      <c r="K537" s="138"/>
      <c r="L537" s="138"/>
    </row>
    <row r="538" spans="11:12" ht="12.75">
      <c r="K538" s="138"/>
      <c r="L538" s="138"/>
    </row>
    <row r="539" spans="11:12" ht="12.75">
      <c r="K539" s="138"/>
      <c r="L539" s="138"/>
    </row>
    <row r="540" spans="11:12" ht="12.75">
      <c r="K540" s="138"/>
      <c r="L540" s="138"/>
    </row>
    <row r="541" spans="11:12" ht="12.75">
      <c r="K541" s="138"/>
      <c r="L541" s="138"/>
    </row>
    <row r="542" spans="11:12" ht="12.75">
      <c r="K542" s="138"/>
      <c r="L542" s="138"/>
    </row>
    <row r="543" spans="11:12" ht="12.75">
      <c r="K543" s="138"/>
      <c r="L543" s="138"/>
    </row>
    <row r="544" spans="11:12" ht="12.75">
      <c r="K544" s="138"/>
      <c r="L544" s="138"/>
    </row>
    <row r="545" spans="11:12" ht="12.75">
      <c r="K545" s="138"/>
      <c r="L545" s="138"/>
    </row>
    <row r="546" spans="11:12" ht="12.75">
      <c r="K546" s="138"/>
      <c r="L546" s="138"/>
    </row>
    <row r="547" spans="11:12" ht="12.75">
      <c r="K547" s="138"/>
      <c r="L547" s="138"/>
    </row>
    <row r="548" spans="11:12" ht="12.75">
      <c r="K548" s="138"/>
      <c r="L548" s="138"/>
    </row>
    <row r="549" spans="11:12" ht="12.75">
      <c r="K549" s="138"/>
      <c r="L549" s="138"/>
    </row>
    <row r="550" spans="11:12" ht="12.75">
      <c r="K550" s="138"/>
      <c r="L550" s="138"/>
    </row>
    <row r="551" spans="11:12" ht="12.75">
      <c r="K551" s="138"/>
      <c r="L551" s="138"/>
    </row>
    <row r="552" spans="11:12" ht="12.75">
      <c r="K552" s="138"/>
      <c r="L552" s="138"/>
    </row>
    <row r="553" spans="11:12" ht="12.75">
      <c r="K553" s="138"/>
      <c r="L553" s="138"/>
    </row>
    <row r="554" spans="11:12" ht="12.75">
      <c r="K554" s="138"/>
      <c r="L554" s="138"/>
    </row>
    <row r="555" spans="11:12" ht="12.75">
      <c r="K555" s="138"/>
      <c r="L555" s="138"/>
    </row>
    <row r="556" spans="11:12" ht="12.75">
      <c r="K556" s="138"/>
      <c r="L556" s="138"/>
    </row>
    <row r="557" spans="11:12" ht="12.75">
      <c r="K557" s="138"/>
      <c r="L557" s="138"/>
    </row>
    <row r="558" spans="11:12" ht="12.75">
      <c r="K558" s="138"/>
      <c r="L558" s="138"/>
    </row>
    <row r="559" spans="11:12" ht="12.75">
      <c r="K559" s="138"/>
      <c r="L559" s="138"/>
    </row>
    <row r="560" spans="11:12" ht="12.75">
      <c r="K560" s="138"/>
      <c r="L560" s="138"/>
    </row>
    <row r="561" spans="11:12" ht="12.75">
      <c r="K561" s="138"/>
      <c r="L561" s="138"/>
    </row>
    <row r="562" spans="11:12" ht="12.75">
      <c r="K562" s="138"/>
      <c r="L562" s="138"/>
    </row>
    <row r="563" spans="11:12" ht="12.75">
      <c r="K563" s="138"/>
      <c r="L563" s="138"/>
    </row>
    <row r="564" spans="11:12" ht="12.75">
      <c r="K564" s="138"/>
      <c r="L564" s="138"/>
    </row>
    <row r="565" spans="11:12" ht="12.75">
      <c r="K565" s="138"/>
      <c r="L565" s="138"/>
    </row>
    <row r="566" spans="11:12" ht="12.75">
      <c r="K566" s="138"/>
      <c r="L566" s="138"/>
    </row>
    <row r="567" spans="11:12" ht="12.75">
      <c r="K567" s="138"/>
      <c r="L567" s="138"/>
    </row>
    <row r="568" spans="11:12" ht="12.75">
      <c r="K568" s="138"/>
      <c r="L568" s="138"/>
    </row>
    <row r="569" spans="11:12" ht="12.75">
      <c r="K569" s="138"/>
      <c r="L569" s="138"/>
    </row>
    <row r="570" spans="11:12" ht="12.75">
      <c r="K570" s="138"/>
      <c r="L570" s="138"/>
    </row>
    <row r="571" spans="11:12" ht="12.75">
      <c r="K571" s="138"/>
      <c r="L571" s="138"/>
    </row>
    <row r="572" spans="11:12" ht="12.75">
      <c r="K572" s="138"/>
      <c r="L572" s="138"/>
    </row>
    <row r="573" spans="11:12" ht="12.75">
      <c r="K573" s="138"/>
      <c r="L573" s="138"/>
    </row>
    <row r="574" spans="11:12" ht="12.75">
      <c r="K574" s="138"/>
      <c r="L574" s="138"/>
    </row>
    <row r="575" spans="11:12" ht="12.75">
      <c r="K575" s="138"/>
      <c r="L575" s="138"/>
    </row>
    <row r="576" spans="11:12" ht="12.75">
      <c r="K576" s="138"/>
      <c r="L576" s="138"/>
    </row>
    <row r="577" spans="11:12" ht="12.75">
      <c r="K577" s="138"/>
      <c r="L577" s="138"/>
    </row>
    <row r="578" spans="11:12" ht="12.75">
      <c r="K578" s="138"/>
      <c r="L578" s="138"/>
    </row>
    <row r="579" spans="11:12" ht="12.75">
      <c r="K579" s="138"/>
      <c r="L579" s="138"/>
    </row>
    <row r="580" spans="11:12" ht="12.75">
      <c r="K580" s="138"/>
      <c r="L580" s="138"/>
    </row>
    <row r="581" spans="11:12" ht="12.75">
      <c r="K581" s="138"/>
      <c r="L581" s="138"/>
    </row>
    <row r="582" spans="11:12" ht="12.75">
      <c r="K582" s="138"/>
      <c r="L582" s="138"/>
    </row>
    <row r="583" spans="11:12" ht="12.75">
      <c r="K583" s="138"/>
      <c r="L583" s="138"/>
    </row>
    <row r="584" spans="11:12" ht="12.75">
      <c r="K584" s="138"/>
      <c r="L584" s="138"/>
    </row>
    <row r="585" spans="11:12" ht="12.75">
      <c r="K585" s="138"/>
      <c r="L585" s="138"/>
    </row>
    <row r="586" spans="11:12" ht="12.75">
      <c r="K586" s="138"/>
      <c r="L586" s="138"/>
    </row>
    <row r="587" spans="11:12" ht="12.75">
      <c r="K587" s="138"/>
      <c r="L587" s="138"/>
    </row>
    <row r="588" spans="11:12" ht="12.75">
      <c r="K588" s="138"/>
      <c r="L588" s="138"/>
    </row>
    <row r="589" spans="11:12" ht="12.75">
      <c r="K589" s="138"/>
      <c r="L589" s="138"/>
    </row>
    <row r="590" spans="11:12" ht="12.75">
      <c r="K590" s="138"/>
      <c r="L590" s="138"/>
    </row>
    <row r="591" spans="11:12" ht="12.75">
      <c r="K591" s="138"/>
      <c r="L591" s="138"/>
    </row>
    <row r="592" spans="11:12" ht="12.75">
      <c r="K592" s="138"/>
      <c r="L592" s="138"/>
    </row>
    <row r="593" spans="11:12" ht="12.75">
      <c r="K593" s="138"/>
      <c r="L593" s="138"/>
    </row>
    <row r="594" spans="11:12" ht="12.75">
      <c r="K594" s="138"/>
      <c r="L594" s="138"/>
    </row>
    <row r="595" spans="11:12" ht="12.75">
      <c r="K595" s="138"/>
      <c r="L595" s="138"/>
    </row>
    <row r="596" spans="11:12" ht="12.75">
      <c r="K596" s="138"/>
      <c r="L596" s="138"/>
    </row>
    <row r="597" spans="11:12" ht="12.75">
      <c r="K597" s="138"/>
      <c r="L597" s="138"/>
    </row>
    <row r="598" spans="11:12" ht="12.75">
      <c r="K598" s="138"/>
      <c r="L598" s="138"/>
    </row>
    <row r="599" spans="11:12" ht="12.75">
      <c r="K599" s="138"/>
      <c r="L599" s="138"/>
    </row>
    <row r="600" spans="11:12" ht="12.75">
      <c r="K600" s="138"/>
      <c r="L600" s="138"/>
    </row>
    <row r="601" spans="11:12" ht="12.75">
      <c r="K601" s="138"/>
      <c r="L601" s="138"/>
    </row>
    <row r="602" spans="11:12" ht="12.75">
      <c r="K602" s="138"/>
      <c r="L602" s="138"/>
    </row>
    <row r="603" spans="11:12" ht="12.75">
      <c r="K603" s="138"/>
      <c r="L603" s="138"/>
    </row>
    <row r="604" spans="11:12" ht="12.75">
      <c r="K604" s="138"/>
      <c r="L604" s="138"/>
    </row>
    <row r="605" spans="11:12" ht="12.75">
      <c r="K605" s="138"/>
      <c r="L605" s="138"/>
    </row>
    <row r="606" spans="11:12" ht="12.75">
      <c r="K606" s="138"/>
      <c r="L606" s="138"/>
    </row>
    <row r="607" spans="11:12" ht="12.75">
      <c r="K607" s="138"/>
      <c r="L607" s="138"/>
    </row>
    <row r="608" spans="11:12" ht="12.75">
      <c r="K608" s="138"/>
      <c r="L608" s="138"/>
    </row>
    <row r="609" spans="11:12" ht="12.75">
      <c r="K609" s="138"/>
      <c r="L609" s="138"/>
    </row>
    <row r="610" spans="11:12" ht="12.75">
      <c r="K610" s="138"/>
      <c r="L610" s="138"/>
    </row>
    <row r="611" spans="11:12" ht="12.75">
      <c r="K611" s="138"/>
      <c r="L611" s="138"/>
    </row>
    <row r="612" spans="11:12" ht="12.75">
      <c r="K612" s="138"/>
      <c r="L612" s="138"/>
    </row>
    <row r="613" spans="11:12" ht="12.75">
      <c r="K613" s="138"/>
      <c r="L613" s="138"/>
    </row>
    <row r="614" spans="11:12" ht="12.75">
      <c r="K614" s="138"/>
      <c r="L614" s="138"/>
    </row>
    <row r="615" spans="11:12" ht="12.75">
      <c r="K615" s="138"/>
      <c r="L615" s="138"/>
    </row>
    <row r="616" spans="11:12" ht="12.75">
      <c r="K616" s="138"/>
      <c r="L616" s="138"/>
    </row>
    <row r="617" spans="11:12" ht="12.75">
      <c r="K617" s="138"/>
      <c r="L617" s="138"/>
    </row>
    <row r="618" spans="11:12" ht="12.75">
      <c r="K618" s="138"/>
      <c r="L618" s="138"/>
    </row>
    <row r="619" spans="11:12" ht="12.75">
      <c r="K619" s="138"/>
      <c r="L619" s="138"/>
    </row>
    <row r="620" spans="11:12" ht="12.75">
      <c r="K620" s="138"/>
      <c r="L620" s="138"/>
    </row>
    <row r="621" spans="11:12" ht="12.75">
      <c r="K621" s="138"/>
      <c r="L621" s="138"/>
    </row>
    <row r="622" spans="11:12" ht="12.75">
      <c r="K622" s="138"/>
      <c r="L622" s="138"/>
    </row>
    <row r="623" spans="11:12" ht="12.75">
      <c r="K623" s="138"/>
      <c r="L623" s="138"/>
    </row>
    <row r="624" spans="11:12" ht="12.75">
      <c r="K624" s="138"/>
      <c r="L624" s="138"/>
    </row>
    <row r="625" spans="11:12" ht="12.75">
      <c r="K625" s="138"/>
      <c r="L625" s="138"/>
    </row>
    <row r="626" spans="11:12" ht="12.75">
      <c r="K626" s="138"/>
      <c r="L626" s="138"/>
    </row>
    <row r="627" spans="11:12" ht="12.75">
      <c r="K627" s="138"/>
      <c r="L627" s="138"/>
    </row>
    <row r="628" spans="11:12" ht="12.75">
      <c r="K628" s="138"/>
      <c r="L628" s="138"/>
    </row>
    <row r="629" spans="11:12" ht="12.75">
      <c r="K629" s="138"/>
      <c r="L629" s="138"/>
    </row>
    <row r="630" spans="11:12" ht="12.75">
      <c r="K630" s="138"/>
      <c r="L630" s="138"/>
    </row>
    <row r="631" spans="11:12" ht="12.75">
      <c r="K631" s="138"/>
      <c r="L631" s="138"/>
    </row>
    <row r="632" spans="11:12" ht="12.75">
      <c r="K632" s="138"/>
      <c r="L632" s="138"/>
    </row>
    <row r="633" spans="11:12" ht="12.75">
      <c r="K633" s="138"/>
      <c r="L633" s="138"/>
    </row>
    <row r="634" spans="11:12" ht="12.75">
      <c r="K634" s="138"/>
      <c r="L634" s="138"/>
    </row>
    <row r="635" spans="11:12" ht="12.75">
      <c r="K635" s="138"/>
      <c r="L635" s="138"/>
    </row>
    <row r="636" spans="11:12" ht="12.75">
      <c r="K636" s="138"/>
      <c r="L636" s="138"/>
    </row>
    <row r="637" spans="11:12" ht="12.75">
      <c r="K637" s="138"/>
      <c r="L637" s="138"/>
    </row>
    <row r="638" spans="11:12" ht="12.75">
      <c r="K638" s="138"/>
      <c r="L638" s="138"/>
    </row>
    <row r="639" spans="11:12" ht="12.75">
      <c r="K639" s="138"/>
      <c r="L639" s="138"/>
    </row>
    <row r="640" spans="11:12" ht="12.75">
      <c r="K640" s="138"/>
      <c r="L640" s="138"/>
    </row>
    <row r="641" spans="11:12" ht="12.75">
      <c r="K641" s="138"/>
      <c r="L641" s="138"/>
    </row>
    <row r="642" spans="11:12" ht="12.75">
      <c r="K642" s="138"/>
      <c r="L642" s="138"/>
    </row>
    <row r="643" spans="11:12" ht="12.75">
      <c r="K643" s="138"/>
      <c r="L643" s="138"/>
    </row>
    <row r="644" spans="11:12" ht="12.75">
      <c r="K644" s="138"/>
      <c r="L644" s="138"/>
    </row>
    <row r="645" spans="11:12" ht="12.75">
      <c r="K645" s="138"/>
      <c r="L645" s="138"/>
    </row>
    <row r="646" spans="11:12" ht="12.75">
      <c r="K646" s="138"/>
      <c r="L646" s="138"/>
    </row>
    <row r="647" spans="11:12" ht="12.75">
      <c r="K647" s="138"/>
      <c r="L647" s="138"/>
    </row>
    <row r="648" spans="11:12" ht="12.75">
      <c r="K648" s="138"/>
      <c r="L648" s="138"/>
    </row>
    <row r="649" spans="11:12" ht="12.75">
      <c r="K649" s="138"/>
      <c r="L649" s="138"/>
    </row>
    <row r="650" spans="11:12" ht="12.75">
      <c r="K650" s="138"/>
      <c r="L650" s="138"/>
    </row>
    <row r="651" spans="11:12" ht="12.75">
      <c r="K651" s="138"/>
      <c r="L651" s="138"/>
    </row>
    <row r="652" spans="11:12" ht="12.75">
      <c r="K652" s="138"/>
      <c r="L652" s="138"/>
    </row>
    <row r="653" spans="11:12" ht="12.75">
      <c r="K653" s="138"/>
      <c r="L653" s="138"/>
    </row>
    <row r="654" spans="11:12" ht="12.75">
      <c r="K654" s="138"/>
      <c r="L654" s="138"/>
    </row>
    <row r="655" spans="11:12" ht="12.75">
      <c r="K655" s="138"/>
      <c r="L655" s="138"/>
    </row>
    <row r="656" spans="11:12" ht="12.75">
      <c r="K656" s="138"/>
      <c r="L656" s="138"/>
    </row>
    <row r="657" spans="11:12" ht="12.75">
      <c r="K657" s="138"/>
      <c r="L657" s="138"/>
    </row>
    <row r="658" spans="11:12" ht="12.75">
      <c r="K658" s="138"/>
      <c r="L658" s="138"/>
    </row>
    <row r="659" spans="11:12" ht="12.75">
      <c r="K659" s="138"/>
      <c r="L659" s="138"/>
    </row>
    <row r="660" spans="11:12" ht="12.75">
      <c r="K660" s="138"/>
      <c r="L660" s="138"/>
    </row>
    <row r="661" spans="11:12" ht="12.75">
      <c r="K661" s="138"/>
      <c r="L661" s="138"/>
    </row>
    <row r="662" spans="11:12" ht="12.75">
      <c r="K662" s="138"/>
      <c r="L662" s="138"/>
    </row>
    <row r="663" spans="11:12" ht="12.75">
      <c r="K663" s="138"/>
      <c r="L663" s="138"/>
    </row>
    <row r="664" spans="11:12" ht="12.75">
      <c r="K664" s="138"/>
      <c r="L664" s="138"/>
    </row>
    <row r="665" spans="11:12" ht="12.75">
      <c r="K665" s="138"/>
      <c r="L665" s="138"/>
    </row>
    <row r="666" spans="11:12" ht="12.75">
      <c r="K666" s="138"/>
      <c r="L666" s="138"/>
    </row>
    <row r="667" spans="11:12" ht="12.75">
      <c r="K667" s="138"/>
      <c r="L667" s="138"/>
    </row>
    <row r="668" spans="11:12" ht="12.75">
      <c r="K668" s="138"/>
      <c r="L668" s="138"/>
    </row>
    <row r="669" spans="11:12" ht="12.75">
      <c r="K669" s="138"/>
      <c r="L669" s="138"/>
    </row>
    <row r="670" spans="11:12" ht="12.75">
      <c r="K670" s="138"/>
      <c r="L670" s="138"/>
    </row>
    <row r="671" spans="11:12" ht="12.75">
      <c r="K671" s="138"/>
      <c r="L671" s="138"/>
    </row>
    <row r="672" spans="11:12" ht="12.75">
      <c r="K672" s="138"/>
      <c r="L672" s="138"/>
    </row>
    <row r="673" spans="11:12" ht="12.75">
      <c r="K673" s="138"/>
      <c r="L673" s="138"/>
    </row>
    <row r="674" spans="11:12" ht="12.75">
      <c r="K674" s="138"/>
      <c r="L674" s="138"/>
    </row>
    <row r="675" spans="11:12" ht="12.75">
      <c r="K675" s="138"/>
      <c r="L675" s="138"/>
    </row>
    <row r="676" spans="11:12" ht="12.75">
      <c r="K676" s="138"/>
      <c r="L676" s="138"/>
    </row>
    <row r="677" spans="11:12" ht="12.75">
      <c r="K677" s="138"/>
      <c r="L677" s="138"/>
    </row>
    <row r="678" spans="11:12" ht="12.75">
      <c r="K678" s="138"/>
      <c r="L678" s="138"/>
    </row>
    <row r="679" spans="11:12" ht="12.75">
      <c r="K679" s="138"/>
      <c r="L679" s="138"/>
    </row>
    <row r="680" spans="11:12" ht="12.75">
      <c r="K680" s="138"/>
      <c r="L680" s="138"/>
    </row>
    <row r="681" spans="11:12" ht="12.75">
      <c r="K681" s="138"/>
      <c r="L681" s="138"/>
    </row>
    <row r="682" spans="11:12" ht="12.75">
      <c r="K682" s="138"/>
      <c r="L682" s="138"/>
    </row>
    <row r="683" spans="11:12" ht="12.75">
      <c r="K683" s="138"/>
      <c r="L683" s="138"/>
    </row>
    <row r="684" spans="11:12" ht="12.75">
      <c r="K684" s="138"/>
      <c r="L684" s="138"/>
    </row>
    <row r="685" spans="11:12" ht="12.75">
      <c r="K685" s="138"/>
      <c r="L685" s="138"/>
    </row>
    <row r="686" spans="11:12" ht="12.75">
      <c r="K686" s="138"/>
      <c r="L686" s="138"/>
    </row>
    <row r="687" spans="11:12" ht="12.75">
      <c r="K687" s="138"/>
      <c r="L687" s="138"/>
    </row>
    <row r="688" spans="11:12" ht="12.75">
      <c r="K688" s="138"/>
      <c r="L688" s="138"/>
    </row>
    <row r="689" spans="11:12" ht="12.75">
      <c r="K689" s="138"/>
      <c r="L689" s="138"/>
    </row>
    <row r="690" spans="11:12" ht="12.75">
      <c r="K690" s="138"/>
      <c r="L690" s="138"/>
    </row>
    <row r="691" spans="11:12" ht="12.75">
      <c r="K691" s="138"/>
      <c r="L691" s="138"/>
    </row>
    <row r="692" spans="11:12" ht="12.75">
      <c r="K692" s="138"/>
      <c r="L692" s="138"/>
    </row>
    <row r="693" spans="11:12" ht="12.75">
      <c r="K693" s="138"/>
      <c r="L693" s="138"/>
    </row>
    <row r="694" spans="11:12" ht="12.75">
      <c r="K694" s="138"/>
      <c r="L694" s="138"/>
    </row>
    <row r="695" spans="11:12" ht="12.75">
      <c r="K695" s="138"/>
      <c r="L695" s="138"/>
    </row>
    <row r="696" spans="11:12" ht="12.75">
      <c r="K696" s="138"/>
      <c r="L696" s="138"/>
    </row>
    <row r="697" spans="11:12" ht="12.75">
      <c r="K697" s="138"/>
      <c r="L697" s="138"/>
    </row>
    <row r="698" spans="11:12" ht="12.75">
      <c r="K698" s="138"/>
      <c r="L698" s="138"/>
    </row>
    <row r="699" spans="11:12" ht="12.75">
      <c r="K699" s="138"/>
      <c r="L699" s="138"/>
    </row>
    <row r="700" spans="11:12" ht="12.75">
      <c r="K700" s="138"/>
      <c r="L700" s="138"/>
    </row>
    <row r="701" spans="11:12" ht="12.75">
      <c r="K701" s="138"/>
      <c r="L701" s="138"/>
    </row>
    <row r="702" spans="11:12" ht="12.75">
      <c r="K702" s="138"/>
      <c r="L702" s="138"/>
    </row>
    <row r="703" spans="11:12" ht="12.75">
      <c r="K703" s="138"/>
      <c r="L703" s="138"/>
    </row>
    <row r="704" spans="11:12" ht="12.75">
      <c r="K704" s="138"/>
      <c r="L704" s="138"/>
    </row>
    <row r="705" spans="11:12" ht="12.75">
      <c r="K705" s="138"/>
      <c r="L705" s="138"/>
    </row>
    <row r="706" spans="11:12" ht="12.75">
      <c r="K706" s="138"/>
      <c r="L706" s="138"/>
    </row>
    <row r="707" spans="11:12" ht="12.75">
      <c r="K707" s="138"/>
      <c r="L707" s="138"/>
    </row>
    <row r="708" spans="11:12" ht="12.75">
      <c r="K708" s="138"/>
      <c r="L708" s="138"/>
    </row>
    <row r="709" spans="11:12" ht="12.75">
      <c r="K709" s="138"/>
      <c r="L709" s="138"/>
    </row>
    <row r="710" spans="11:12" ht="12.75">
      <c r="K710" s="138"/>
      <c r="L710" s="138"/>
    </row>
    <row r="711" spans="11:12" ht="12.75">
      <c r="K711" s="138"/>
      <c r="L711" s="138"/>
    </row>
    <row r="712" spans="11:12" ht="12.75">
      <c r="K712" s="138"/>
      <c r="L712" s="138"/>
    </row>
    <row r="713" spans="11:12" ht="12.75">
      <c r="K713" s="138"/>
      <c r="L713" s="138"/>
    </row>
    <row r="714" spans="11:12" ht="12.75">
      <c r="K714" s="138"/>
      <c r="L714" s="138"/>
    </row>
    <row r="715" spans="11:12" ht="12.75">
      <c r="K715" s="138"/>
      <c r="L715" s="138"/>
    </row>
    <row r="716" spans="11:12" ht="12.75">
      <c r="K716" s="138"/>
      <c r="L716" s="138"/>
    </row>
    <row r="717" spans="11:12" ht="12.75">
      <c r="K717" s="138"/>
      <c r="L717" s="138"/>
    </row>
    <row r="718" spans="11:12" ht="12.75">
      <c r="K718" s="138"/>
      <c r="L718" s="138"/>
    </row>
    <row r="719" spans="11:12" ht="12.75">
      <c r="K719" s="138"/>
      <c r="L719" s="138"/>
    </row>
    <row r="720" spans="11:12" ht="12.75">
      <c r="K720" s="138"/>
      <c r="L720" s="138"/>
    </row>
    <row r="721" spans="11:12" ht="12.75">
      <c r="K721" s="138"/>
      <c r="L721" s="138"/>
    </row>
    <row r="722" spans="11:12" ht="12.75">
      <c r="K722" s="138"/>
      <c r="L722" s="138"/>
    </row>
    <row r="723" spans="11:12" ht="12.75">
      <c r="K723" s="138"/>
      <c r="L723" s="138"/>
    </row>
    <row r="724" spans="11:12" ht="12.75">
      <c r="K724" s="138"/>
      <c r="L724" s="138"/>
    </row>
    <row r="725" spans="11:12" ht="12.75">
      <c r="K725" s="138"/>
      <c r="L725" s="138"/>
    </row>
    <row r="726" spans="11:12" ht="12.75">
      <c r="K726" s="138"/>
      <c r="L726" s="138"/>
    </row>
    <row r="727" spans="11:12" ht="12.75">
      <c r="K727" s="138"/>
      <c r="L727" s="138"/>
    </row>
    <row r="728" spans="11:12" ht="12.75">
      <c r="K728" s="138"/>
      <c r="L728" s="138"/>
    </row>
    <row r="729" spans="11:12" ht="12.75">
      <c r="K729" s="138"/>
      <c r="L729" s="138"/>
    </row>
    <row r="730" spans="11:12" ht="12.75">
      <c r="K730" s="138"/>
      <c r="L730" s="138"/>
    </row>
    <row r="731" spans="11:12" ht="12.75">
      <c r="K731" s="138"/>
      <c r="L731" s="138"/>
    </row>
    <row r="732" spans="11:12" ht="12.75">
      <c r="K732" s="138"/>
      <c r="L732" s="138"/>
    </row>
    <row r="733" spans="11:12" ht="12.75">
      <c r="K733" s="138"/>
      <c r="L733" s="138"/>
    </row>
    <row r="734" spans="11:12" ht="12.75">
      <c r="K734" s="138"/>
      <c r="L734" s="138"/>
    </row>
    <row r="735" spans="11:12" ht="12.75">
      <c r="K735" s="138"/>
      <c r="L735" s="138"/>
    </row>
    <row r="736" spans="11:12" ht="12.75">
      <c r="K736" s="138"/>
      <c r="L736" s="138"/>
    </row>
    <row r="737" spans="11:12" ht="12.75">
      <c r="K737" s="138"/>
      <c r="L737" s="138"/>
    </row>
    <row r="738" spans="11:12" ht="12.75">
      <c r="K738" s="138"/>
      <c r="L738" s="138"/>
    </row>
    <row r="739" spans="11:12" ht="12.75">
      <c r="K739" s="138"/>
      <c r="L739" s="138"/>
    </row>
    <row r="740" spans="11:12" ht="12.75">
      <c r="K740" s="138"/>
      <c r="L740" s="138"/>
    </row>
    <row r="741" spans="11:12" ht="12.75">
      <c r="K741" s="138"/>
      <c r="L741" s="138"/>
    </row>
    <row r="742" spans="11:12" ht="12.75">
      <c r="K742" s="138"/>
      <c r="L742" s="138"/>
    </row>
    <row r="743" spans="11:12" ht="12.75">
      <c r="K743" s="138"/>
      <c r="L743" s="138"/>
    </row>
    <row r="744" spans="11:12" ht="12.75">
      <c r="K744" s="138"/>
      <c r="L744" s="138"/>
    </row>
    <row r="745" spans="11:12" ht="12.75">
      <c r="K745" s="138"/>
      <c r="L745" s="138"/>
    </row>
    <row r="746" spans="11:12" ht="12.75">
      <c r="K746" s="138"/>
      <c r="L746" s="138"/>
    </row>
    <row r="747" spans="11:12" ht="12.75">
      <c r="K747" s="138"/>
      <c r="L747" s="138"/>
    </row>
    <row r="748" spans="11:12" ht="12.75">
      <c r="K748" s="138"/>
      <c r="L748" s="138"/>
    </row>
    <row r="749" spans="11:12" ht="12.75">
      <c r="K749" s="138"/>
      <c r="L749" s="138"/>
    </row>
    <row r="750" spans="11:12" ht="12.75">
      <c r="K750" s="138"/>
      <c r="L750" s="138"/>
    </row>
    <row r="751" spans="11:12" ht="12.75">
      <c r="K751" s="138"/>
      <c r="L751" s="138"/>
    </row>
    <row r="752" spans="11:12" ht="12.75">
      <c r="K752" s="138"/>
      <c r="L752" s="138"/>
    </row>
    <row r="753" spans="11:12" ht="12.75">
      <c r="K753" s="138"/>
      <c r="L753" s="138"/>
    </row>
    <row r="754" spans="11:12" ht="12.75">
      <c r="K754" s="138"/>
      <c r="L754" s="138"/>
    </row>
    <row r="755" spans="11:12" ht="12.75">
      <c r="K755" s="138"/>
      <c r="L755" s="138"/>
    </row>
    <row r="756" spans="11:12" ht="12.75">
      <c r="K756" s="138"/>
      <c r="L756" s="138"/>
    </row>
    <row r="757" spans="11:12" ht="12.75">
      <c r="K757" s="138"/>
      <c r="L757" s="138"/>
    </row>
    <row r="758" spans="11:12" ht="12.75">
      <c r="K758" s="138"/>
      <c r="L758" s="138"/>
    </row>
    <row r="759" spans="11:12" ht="12.75">
      <c r="K759" s="138"/>
      <c r="L759" s="138"/>
    </row>
    <row r="760" spans="11:12" ht="12.75">
      <c r="K760" s="138"/>
      <c r="L760" s="138"/>
    </row>
    <row r="761" spans="11:12" ht="12.75">
      <c r="K761" s="138"/>
      <c r="L761" s="138"/>
    </row>
    <row r="762" spans="11:12" ht="12.75">
      <c r="K762" s="138"/>
      <c r="L762" s="138"/>
    </row>
    <row r="763" spans="11:12" ht="12.75">
      <c r="K763" s="138"/>
      <c r="L763" s="138"/>
    </row>
    <row r="764" spans="11:12" ht="12.75">
      <c r="K764" s="138"/>
      <c r="L764" s="138"/>
    </row>
    <row r="765" spans="11:12" ht="12.75">
      <c r="K765" s="138"/>
      <c r="L765" s="138"/>
    </row>
    <row r="766" spans="11:12" ht="12.75">
      <c r="K766" s="138"/>
      <c r="L766" s="138"/>
    </row>
    <row r="767" spans="11:12" ht="12.75">
      <c r="K767" s="138"/>
      <c r="L767" s="138"/>
    </row>
    <row r="768" spans="11:12" ht="12.75">
      <c r="K768" s="138"/>
      <c r="L768" s="138"/>
    </row>
    <row r="769" spans="11:12" ht="12.75">
      <c r="K769" s="138"/>
      <c r="L769" s="138"/>
    </row>
    <row r="770" spans="11:12" ht="12.75">
      <c r="K770" s="138"/>
      <c r="L770" s="138"/>
    </row>
    <row r="771" spans="11:12" ht="12.75">
      <c r="K771" s="138"/>
      <c r="L771" s="138"/>
    </row>
    <row r="772" spans="11:12" ht="12.75">
      <c r="K772" s="138"/>
      <c r="L772" s="138"/>
    </row>
    <row r="773" spans="11:12" ht="12.75">
      <c r="K773" s="138"/>
      <c r="L773" s="138"/>
    </row>
    <row r="774" spans="11:12" ht="12.75">
      <c r="K774" s="138"/>
      <c r="L774" s="138"/>
    </row>
    <row r="775" spans="11:12" ht="12.75">
      <c r="K775" s="138"/>
      <c r="L775" s="138"/>
    </row>
    <row r="776" spans="11:12" ht="12.75">
      <c r="K776" s="138"/>
      <c r="L776" s="138"/>
    </row>
    <row r="777" spans="11:12" ht="12.75">
      <c r="K777" s="138"/>
      <c r="L777" s="138"/>
    </row>
    <row r="778" spans="11:12" ht="12.75">
      <c r="K778" s="138"/>
      <c r="L778" s="138"/>
    </row>
    <row r="779" spans="11:12" ht="12.75">
      <c r="K779" s="138"/>
      <c r="L779" s="138"/>
    </row>
    <row r="780" spans="11:12" ht="12.75">
      <c r="K780" s="138"/>
      <c r="L780" s="138"/>
    </row>
    <row r="781" spans="11:12" ht="12.75">
      <c r="K781" s="138"/>
      <c r="L781" s="138"/>
    </row>
    <row r="782" spans="11:12" ht="12.75">
      <c r="K782" s="138"/>
      <c r="L782" s="138"/>
    </row>
    <row r="783" spans="11:12" ht="12.75">
      <c r="K783" s="138"/>
      <c r="L783" s="138"/>
    </row>
    <row r="784" spans="11:12" ht="12.75">
      <c r="K784" s="138"/>
      <c r="L784" s="138"/>
    </row>
    <row r="785" spans="11:12" ht="12.75">
      <c r="K785" s="138"/>
      <c r="L785" s="138"/>
    </row>
    <row r="786" spans="11:12" ht="12.75">
      <c r="K786" s="138"/>
      <c r="L786" s="138"/>
    </row>
    <row r="787" spans="11:12" ht="12.75">
      <c r="K787" s="138"/>
      <c r="L787" s="138"/>
    </row>
    <row r="788" spans="11:12" ht="12.75">
      <c r="K788" s="138"/>
      <c r="L788" s="138"/>
    </row>
    <row r="789" spans="11:12" ht="12.75">
      <c r="K789" s="138"/>
      <c r="L789" s="138"/>
    </row>
    <row r="790" spans="11:12" ht="12.75">
      <c r="K790" s="138"/>
      <c r="L790" s="138"/>
    </row>
    <row r="791" spans="11:12" ht="12.75">
      <c r="K791" s="138"/>
      <c r="L791" s="138"/>
    </row>
    <row r="792" spans="11:12" ht="12.75">
      <c r="K792" s="138"/>
      <c r="L792" s="138"/>
    </row>
    <row r="793" spans="11:12" ht="12.75">
      <c r="K793" s="138"/>
      <c r="L793" s="138"/>
    </row>
    <row r="794" spans="11:12" ht="12.75">
      <c r="K794" s="138"/>
      <c r="L794" s="138"/>
    </row>
    <row r="795" spans="11:12" ht="12.75">
      <c r="K795" s="138"/>
      <c r="L795" s="138"/>
    </row>
    <row r="796" spans="11:12" ht="12.75">
      <c r="K796" s="138"/>
      <c r="L796" s="138"/>
    </row>
    <row r="797" spans="11:12" ht="12.75">
      <c r="K797" s="138"/>
      <c r="L797" s="138"/>
    </row>
    <row r="798" spans="11:12" ht="12.75">
      <c r="K798" s="138"/>
      <c r="L798" s="138"/>
    </row>
    <row r="799" spans="11:12" ht="12.75">
      <c r="K799" s="138"/>
      <c r="L799" s="138"/>
    </row>
    <row r="800" spans="11:12" ht="12.75">
      <c r="K800" s="138"/>
      <c r="L800" s="138"/>
    </row>
    <row r="801" spans="11:12" ht="12.75">
      <c r="K801" s="138"/>
      <c r="L801" s="138"/>
    </row>
    <row r="802" spans="11:12" ht="12.75">
      <c r="K802" s="138"/>
      <c r="L802" s="138"/>
    </row>
    <row r="803" spans="11:12" ht="12.75">
      <c r="K803" s="138"/>
      <c r="L803" s="138"/>
    </row>
    <row r="804" spans="11:12" ht="12.75">
      <c r="K804" s="138"/>
      <c r="L804" s="138"/>
    </row>
    <row r="805" spans="11:12" ht="12.75">
      <c r="K805" s="138"/>
      <c r="L805" s="138"/>
    </row>
    <row r="806" spans="11:12" ht="12.75">
      <c r="K806" s="138"/>
      <c r="L806" s="138"/>
    </row>
    <row r="807" spans="11:12" ht="12.75">
      <c r="K807" s="138"/>
      <c r="L807" s="138"/>
    </row>
    <row r="808" spans="11:12" ht="12.75">
      <c r="K808" s="138"/>
      <c r="L808" s="138"/>
    </row>
    <row r="809" spans="11:12" ht="12.75">
      <c r="K809" s="138"/>
      <c r="L809" s="138"/>
    </row>
    <row r="810" spans="11:12" ht="12.75">
      <c r="K810" s="138"/>
      <c r="L810" s="138"/>
    </row>
    <row r="811" spans="11:12" ht="12.75">
      <c r="K811" s="138"/>
      <c r="L811" s="138"/>
    </row>
    <row r="812" spans="11:12" ht="12.75">
      <c r="K812" s="138"/>
      <c r="L812" s="138"/>
    </row>
    <row r="813" spans="11:12" ht="12.75">
      <c r="K813" s="138"/>
      <c r="L813" s="138"/>
    </row>
    <row r="814" spans="11:12" ht="12.75">
      <c r="K814" s="138"/>
      <c r="L814" s="138"/>
    </row>
    <row r="815" spans="11:12" ht="12.75">
      <c r="K815" s="138"/>
      <c r="L815" s="138"/>
    </row>
    <row r="816" spans="11:12" ht="12.75">
      <c r="K816" s="138"/>
      <c r="L816" s="138"/>
    </row>
    <row r="817" spans="11:12" ht="12.75">
      <c r="K817" s="138"/>
      <c r="L817" s="138"/>
    </row>
    <row r="818" spans="11:12" ht="12.75">
      <c r="K818" s="138"/>
      <c r="L818" s="138"/>
    </row>
    <row r="819" spans="11:12" ht="12.75">
      <c r="K819" s="138"/>
      <c r="L819" s="138"/>
    </row>
    <row r="820" spans="11:12" ht="12.75">
      <c r="K820" s="138"/>
      <c r="L820" s="138"/>
    </row>
    <row r="821" spans="11:12" ht="12.75">
      <c r="K821" s="138"/>
      <c r="L821" s="138"/>
    </row>
    <row r="822" spans="11:12" ht="12.75">
      <c r="K822" s="138"/>
      <c r="L822" s="138"/>
    </row>
    <row r="823" spans="11:12" ht="12.75">
      <c r="K823" s="138"/>
      <c r="L823" s="138"/>
    </row>
    <row r="824" spans="11:12" ht="12.75">
      <c r="K824" s="138"/>
      <c r="L824" s="138"/>
    </row>
    <row r="825" spans="11:12" ht="12.75">
      <c r="K825" s="138"/>
      <c r="L825" s="138"/>
    </row>
    <row r="826" spans="11:12" ht="12.75">
      <c r="K826" s="138"/>
      <c r="L826" s="138"/>
    </row>
    <row r="827" spans="11:12" ht="12.75">
      <c r="K827" s="138"/>
      <c r="L827" s="138"/>
    </row>
    <row r="828" spans="11:12" ht="12.75">
      <c r="K828" s="138"/>
      <c r="L828" s="138"/>
    </row>
    <row r="829" spans="11:12" ht="12.75">
      <c r="K829" s="138"/>
      <c r="L829" s="138"/>
    </row>
    <row r="830" spans="11:12" ht="12.75">
      <c r="K830" s="138"/>
      <c r="L830" s="138"/>
    </row>
    <row r="831" spans="11:12" ht="12.75">
      <c r="K831" s="138"/>
      <c r="L831" s="138"/>
    </row>
    <row r="832" spans="11:12" ht="12.75">
      <c r="K832" s="138"/>
      <c r="L832" s="138"/>
    </row>
    <row r="833" spans="11:12" ht="12.75">
      <c r="K833" s="138"/>
      <c r="L833" s="138"/>
    </row>
    <row r="834" spans="11:12" ht="12.75">
      <c r="K834" s="138"/>
      <c r="L834" s="138"/>
    </row>
    <row r="835" spans="11:12" ht="12.75">
      <c r="K835" s="138"/>
      <c r="L835" s="138"/>
    </row>
    <row r="836" spans="11:12" ht="12.75">
      <c r="K836" s="138"/>
      <c r="L836" s="138"/>
    </row>
    <row r="837" spans="11:12" ht="12.75">
      <c r="K837" s="138"/>
      <c r="L837" s="138"/>
    </row>
    <row r="838" spans="11:12" ht="12.75">
      <c r="K838" s="138"/>
      <c r="L838" s="138"/>
    </row>
    <row r="839" spans="11:12" ht="12.75">
      <c r="K839" s="138"/>
      <c r="L839" s="138"/>
    </row>
    <row r="840" spans="11:12" ht="12.75">
      <c r="K840" s="138"/>
      <c r="L840" s="138"/>
    </row>
    <row r="841" spans="11:12" ht="12.75">
      <c r="K841" s="138"/>
      <c r="L841" s="138"/>
    </row>
    <row r="842" spans="11:12" ht="12.75">
      <c r="K842" s="138"/>
      <c r="L842" s="138"/>
    </row>
    <row r="843" spans="11:12" ht="12.75">
      <c r="K843" s="138"/>
      <c r="L843" s="138"/>
    </row>
    <row r="844" spans="11:12" ht="12.75">
      <c r="K844" s="138"/>
      <c r="L844" s="138"/>
    </row>
    <row r="845" spans="11:12" ht="12.75">
      <c r="K845" s="138"/>
      <c r="L845" s="138"/>
    </row>
    <row r="846" spans="11:12" ht="12.75">
      <c r="K846" s="138"/>
      <c r="L846" s="138"/>
    </row>
    <row r="847" spans="11:12" ht="12.75">
      <c r="K847" s="138"/>
      <c r="L847" s="138"/>
    </row>
    <row r="848" spans="11:12" ht="12.75">
      <c r="K848" s="138"/>
      <c r="L848" s="138"/>
    </row>
    <row r="849" spans="11:12" ht="12.75">
      <c r="K849" s="138"/>
      <c r="L849" s="138"/>
    </row>
    <row r="850" spans="11:12" ht="12.75">
      <c r="K850" s="138"/>
      <c r="L850" s="138"/>
    </row>
    <row r="851" spans="11:12" ht="12.75">
      <c r="K851" s="138"/>
      <c r="L851" s="138"/>
    </row>
    <row r="852" spans="11:12" ht="12.75">
      <c r="K852" s="138"/>
      <c r="L852" s="138"/>
    </row>
    <row r="853" spans="11:12" ht="12.75">
      <c r="K853" s="138"/>
      <c r="L853" s="138"/>
    </row>
    <row r="854" spans="11:12" ht="12.75">
      <c r="K854" s="138"/>
      <c r="L854" s="138"/>
    </row>
    <row r="855" spans="11:12" ht="12.75">
      <c r="K855" s="138"/>
      <c r="L855" s="138"/>
    </row>
    <row r="856" spans="11:12" ht="12.75">
      <c r="K856" s="138"/>
      <c r="L856" s="138"/>
    </row>
    <row r="857" spans="11:12" ht="12.75">
      <c r="K857" s="138"/>
      <c r="L857" s="138"/>
    </row>
    <row r="858" spans="11:12" ht="12.75">
      <c r="K858" s="138"/>
      <c r="L858" s="138"/>
    </row>
    <row r="859" spans="11:12" ht="12.75">
      <c r="K859" s="138"/>
      <c r="L859" s="138"/>
    </row>
    <row r="860" spans="11:12" ht="12.75">
      <c r="K860" s="138"/>
      <c r="L860" s="138"/>
    </row>
    <row r="861" spans="11:12" ht="12.75">
      <c r="K861" s="138"/>
      <c r="L861" s="138"/>
    </row>
    <row r="862" spans="11:12" ht="12.75">
      <c r="K862" s="138"/>
      <c r="L862" s="138"/>
    </row>
    <row r="863" spans="11:12" ht="12.75">
      <c r="K863" s="138"/>
      <c r="L863" s="138"/>
    </row>
    <row r="864" spans="11:12" ht="12.75">
      <c r="K864" s="138"/>
      <c r="L864" s="138"/>
    </row>
    <row r="865" spans="11:12" ht="12.75">
      <c r="K865" s="138"/>
      <c r="L865" s="138"/>
    </row>
    <row r="866" spans="11:12" ht="12.75">
      <c r="K866" s="138"/>
      <c r="L866" s="138"/>
    </row>
    <row r="867" spans="11:12" ht="12.75">
      <c r="K867" s="138"/>
      <c r="L867" s="138"/>
    </row>
    <row r="868" spans="11:12" ht="12.75">
      <c r="K868" s="138"/>
      <c r="L868" s="138"/>
    </row>
    <row r="869" spans="11:12" ht="12.75">
      <c r="K869" s="138"/>
      <c r="L869" s="138"/>
    </row>
    <row r="870" spans="11:12" ht="12.75">
      <c r="K870" s="138"/>
      <c r="L870" s="138"/>
    </row>
    <row r="871" spans="11:12" ht="12.75">
      <c r="K871" s="138"/>
      <c r="L871" s="138"/>
    </row>
    <row r="872" spans="11:12" ht="12.75">
      <c r="K872" s="138"/>
      <c r="L872" s="138"/>
    </row>
    <row r="873" spans="11:12" ht="12.75">
      <c r="K873" s="138"/>
      <c r="L873" s="138"/>
    </row>
    <row r="874" spans="11:12" ht="12.75">
      <c r="K874" s="138"/>
      <c r="L874" s="138"/>
    </row>
    <row r="875" spans="11:12" ht="12.75">
      <c r="K875" s="138"/>
      <c r="L875" s="138"/>
    </row>
    <row r="876" spans="11:12" ht="12.75">
      <c r="K876" s="138"/>
      <c r="L876" s="138"/>
    </row>
    <row r="877" spans="11:12" ht="12.75">
      <c r="K877" s="138"/>
      <c r="L877" s="138"/>
    </row>
    <row r="878" spans="11:12" ht="12.75">
      <c r="K878" s="138"/>
      <c r="L878" s="138"/>
    </row>
    <row r="879" spans="11:12" ht="12.75">
      <c r="K879" s="138"/>
      <c r="L879" s="138"/>
    </row>
    <row r="880" spans="11:12" ht="12.75">
      <c r="K880" s="138"/>
      <c r="L880" s="138"/>
    </row>
    <row r="881" spans="11:12" ht="12.75">
      <c r="K881" s="138"/>
      <c r="L881" s="138"/>
    </row>
    <row r="882" spans="11:12" ht="12.75">
      <c r="K882" s="138"/>
      <c r="L882" s="138"/>
    </row>
    <row r="883" spans="11:12" ht="12.75">
      <c r="K883" s="138"/>
      <c r="L883" s="138"/>
    </row>
    <row r="884" spans="11:12" ht="12.75">
      <c r="K884" s="138"/>
      <c r="L884" s="138"/>
    </row>
    <row r="885" spans="11:12" ht="12.75">
      <c r="K885" s="138"/>
      <c r="L885" s="138"/>
    </row>
    <row r="886" spans="11:12" ht="12.75">
      <c r="K886" s="138"/>
      <c r="L886" s="138"/>
    </row>
    <row r="887" spans="11:12" ht="12.75">
      <c r="K887" s="138"/>
      <c r="L887" s="138"/>
    </row>
    <row r="888" spans="11:12" ht="12.75">
      <c r="K888" s="138"/>
      <c r="L888" s="138"/>
    </row>
    <row r="889" spans="11:12" ht="12.75">
      <c r="K889" s="138"/>
      <c r="L889" s="138"/>
    </row>
    <row r="890" spans="11:12" ht="12.75">
      <c r="K890" s="138"/>
      <c r="L890" s="138"/>
    </row>
    <row r="891" spans="11:12" ht="12.75">
      <c r="K891" s="138"/>
      <c r="L891" s="138"/>
    </row>
    <row r="892" spans="11:12" ht="12.75">
      <c r="K892" s="138"/>
      <c r="L892" s="138"/>
    </row>
    <row r="893" spans="11:12" ht="12.75">
      <c r="K893" s="138"/>
      <c r="L893" s="138"/>
    </row>
    <row r="894" spans="11:12" ht="12.75">
      <c r="K894" s="138"/>
      <c r="L894" s="138"/>
    </row>
    <row r="895" spans="11:12" ht="12.75">
      <c r="K895" s="138"/>
      <c r="L895" s="138"/>
    </row>
    <row r="896" spans="11:12" ht="12.75">
      <c r="K896" s="138"/>
      <c r="L896" s="138"/>
    </row>
    <row r="897" spans="11:12" ht="12.75">
      <c r="K897" s="138"/>
      <c r="L897" s="138"/>
    </row>
    <row r="898" spans="11:12" ht="12.75">
      <c r="K898" s="138"/>
      <c r="L898" s="138"/>
    </row>
    <row r="899" spans="11:12" ht="12.75">
      <c r="K899" s="138"/>
      <c r="L899" s="138"/>
    </row>
    <row r="900" spans="11:12" ht="12.75">
      <c r="K900" s="138"/>
      <c r="L900" s="138"/>
    </row>
    <row r="901" spans="11:12" ht="12.75">
      <c r="K901" s="138"/>
      <c r="L901" s="138"/>
    </row>
    <row r="902" spans="11:12" ht="12.75">
      <c r="K902" s="138"/>
      <c r="L902" s="138"/>
    </row>
    <row r="903" spans="11:12" ht="12.75">
      <c r="K903" s="138"/>
      <c r="L903" s="138"/>
    </row>
    <row r="904" spans="11:12" ht="12.75">
      <c r="K904" s="138"/>
      <c r="L904" s="138"/>
    </row>
    <row r="905" spans="11:12" ht="12.75">
      <c r="K905" s="138"/>
      <c r="L905" s="138"/>
    </row>
    <row r="906" spans="11:12" ht="12.75">
      <c r="K906" s="138"/>
      <c r="L906" s="138"/>
    </row>
    <row r="907" spans="11:12" ht="12.75">
      <c r="K907" s="138"/>
      <c r="L907" s="138"/>
    </row>
    <row r="908" spans="11:12" ht="12.75">
      <c r="K908" s="138"/>
      <c r="L908" s="138"/>
    </row>
    <row r="909" spans="11:12" ht="12.75">
      <c r="K909" s="138"/>
      <c r="L909" s="138"/>
    </row>
    <row r="910" spans="11:12" ht="12.75">
      <c r="K910" s="138"/>
      <c r="L910" s="138"/>
    </row>
    <row r="911" spans="11:12" ht="12.75">
      <c r="K911" s="138"/>
      <c r="L911" s="138"/>
    </row>
    <row r="912" spans="11:12" ht="12.75">
      <c r="K912" s="138"/>
      <c r="L912" s="138"/>
    </row>
    <row r="913" spans="11:12" ht="12.75">
      <c r="K913" s="138"/>
      <c r="L913" s="138"/>
    </row>
    <row r="914" spans="11:12" ht="12.75">
      <c r="K914" s="138"/>
      <c r="L914" s="138"/>
    </row>
    <row r="915" spans="11:12" ht="12.75">
      <c r="K915" s="138"/>
      <c r="L915" s="138"/>
    </row>
    <row r="916" spans="11:12" ht="12.75">
      <c r="K916" s="138"/>
      <c r="L916" s="138"/>
    </row>
    <row r="917" spans="11:12" ht="12.75">
      <c r="K917" s="138"/>
      <c r="L917" s="138"/>
    </row>
    <row r="918" spans="11:12" ht="12.75">
      <c r="K918" s="138"/>
      <c r="L918" s="138"/>
    </row>
    <row r="919" spans="11:12" ht="12.75">
      <c r="K919" s="138"/>
      <c r="L919" s="138"/>
    </row>
    <row r="920" spans="11:12" ht="12.75">
      <c r="K920" s="138"/>
      <c r="L920" s="138"/>
    </row>
    <row r="921" spans="11:12" ht="12.75">
      <c r="K921" s="138"/>
      <c r="L921" s="138"/>
    </row>
    <row r="922" spans="11:12" ht="12.75">
      <c r="K922" s="138"/>
      <c r="L922" s="138"/>
    </row>
    <row r="923" spans="11:12" ht="12.75">
      <c r="K923" s="138"/>
      <c r="L923" s="138"/>
    </row>
    <row r="924" spans="11:12" ht="12.75">
      <c r="K924" s="138"/>
      <c r="L924" s="138"/>
    </row>
    <row r="925" spans="11:12" ht="12.75">
      <c r="K925" s="138"/>
      <c r="L925" s="138"/>
    </row>
    <row r="926" spans="11:12" ht="12.75">
      <c r="K926" s="138"/>
      <c r="L926" s="138"/>
    </row>
    <row r="927" spans="11:12" ht="12.75">
      <c r="K927" s="138"/>
      <c r="L927" s="138"/>
    </row>
    <row r="928" spans="11:12" ht="12.75">
      <c r="K928" s="138"/>
      <c r="L928" s="138"/>
    </row>
    <row r="929" spans="11:12" ht="12.75">
      <c r="K929" s="138"/>
      <c r="L929" s="138"/>
    </row>
    <row r="930" spans="11:12" ht="12.75">
      <c r="K930" s="138"/>
      <c r="L930" s="138"/>
    </row>
    <row r="931" spans="11:12" ht="12.75">
      <c r="K931" s="138"/>
      <c r="L931" s="138"/>
    </row>
    <row r="932" spans="11:12" ht="12.75">
      <c r="K932" s="138"/>
      <c r="L932" s="138"/>
    </row>
    <row r="933" spans="11:12" ht="12.75">
      <c r="K933" s="138"/>
      <c r="L933" s="138"/>
    </row>
    <row r="934" spans="11:12" ht="12.75">
      <c r="K934" s="138"/>
      <c r="L934" s="138"/>
    </row>
    <row r="935" spans="11:12" ht="12.75">
      <c r="K935" s="138"/>
      <c r="L935" s="138"/>
    </row>
    <row r="936" spans="11:12" ht="12.75">
      <c r="K936" s="138"/>
      <c r="L936" s="138"/>
    </row>
    <row r="937" spans="11:12" ht="12.75">
      <c r="K937" s="138"/>
      <c r="L937" s="138"/>
    </row>
    <row r="938" spans="11:12" ht="12.75">
      <c r="K938" s="138"/>
      <c r="L938" s="138"/>
    </row>
    <row r="939" spans="11:12" ht="12.75">
      <c r="K939" s="138"/>
      <c r="L939" s="138"/>
    </row>
    <row r="940" spans="11:12" ht="12.75">
      <c r="K940" s="138"/>
      <c r="L940" s="138"/>
    </row>
    <row r="941" spans="11:12" ht="12.75">
      <c r="K941" s="138"/>
      <c r="L941" s="138"/>
    </row>
  </sheetData>
  <sheetProtection/>
  <mergeCells count="25">
    <mergeCell ref="B42:M42"/>
    <mergeCell ref="B45:M45"/>
    <mergeCell ref="B7:N7"/>
    <mergeCell ref="B24:M24"/>
    <mergeCell ref="B30:M30"/>
    <mergeCell ref="B35:M35"/>
    <mergeCell ref="B38:M38"/>
    <mergeCell ref="B11:M11"/>
    <mergeCell ref="B13:M13"/>
    <mergeCell ref="B15:M15"/>
    <mergeCell ref="B17:M17"/>
    <mergeCell ref="B21:M21"/>
    <mergeCell ref="A3:A4"/>
    <mergeCell ref="L3:L4"/>
    <mergeCell ref="M3:M4"/>
    <mergeCell ref="G3:G4"/>
    <mergeCell ref="H3:K3"/>
    <mergeCell ref="N3:N4"/>
    <mergeCell ref="B5:M5"/>
    <mergeCell ref="B1:N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/>
  <ignoredErrors>
    <ignoredError sqref="D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D31" sqref="D31"/>
    </sheetView>
  </sheetViews>
  <sheetFormatPr defaultColWidth="8.75390625" defaultRowHeight="12.75"/>
  <cols>
    <col min="1" max="1" width="7.875" style="8" bestFit="1" customWidth="1"/>
    <col min="2" max="2" width="26.00390625" style="6" bestFit="1" customWidth="1"/>
    <col min="3" max="3" width="27.375" style="6" customWidth="1"/>
    <col min="4" max="4" width="10.625" style="6" bestFit="1" customWidth="1"/>
    <col min="5" max="5" width="8.375" style="6" bestFit="1" customWidth="1"/>
    <col min="6" max="6" width="10.375" style="6" customWidth="1"/>
    <col min="7" max="7" width="37.125" style="6" customWidth="1"/>
    <col min="8" max="10" width="5.625" style="8" bestFit="1" customWidth="1"/>
    <col min="11" max="11" width="5.125" style="8" bestFit="1" customWidth="1"/>
    <col min="12" max="12" width="12.875" style="8" customWidth="1"/>
    <col min="13" max="13" width="8.625" style="6" bestFit="1" customWidth="1"/>
    <col min="14" max="14" width="15.375" style="6" bestFit="1" customWidth="1"/>
  </cols>
  <sheetData>
    <row r="1" spans="2:14" s="1" customFormat="1" ht="15" customHeight="1">
      <c r="B1" s="326" t="s">
        <v>387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/>
    </row>
    <row r="2" spans="2:14" s="1" customFormat="1" ht="98.25" customHeight="1" thickBot="1">
      <c r="B2" s="329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1"/>
    </row>
    <row r="3" spans="1:14" s="2" customFormat="1" ht="12.75" customHeight="1">
      <c r="A3" s="341" t="s">
        <v>14</v>
      </c>
      <c r="B3" s="332" t="s">
        <v>0</v>
      </c>
      <c r="C3" s="334" t="s">
        <v>1</v>
      </c>
      <c r="D3" s="334" t="s">
        <v>23</v>
      </c>
      <c r="E3" s="338" t="s">
        <v>16</v>
      </c>
      <c r="F3" s="349" t="s">
        <v>2</v>
      </c>
      <c r="G3" s="347" t="s">
        <v>24</v>
      </c>
      <c r="H3" s="332" t="s">
        <v>3</v>
      </c>
      <c r="I3" s="349"/>
      <c r="J3" s="349"/>
      <c r="K3" s="323"/>
      <c r="L3" s="341" t="s">
        <v>15</v>
      </c>
      <c r="M3" s="349" t="s">
        <v>5</v>
      </c>
      <c r="N3" s="323" t="s">
        <v>6</v>
      </c>
    </row>
    <row r="4" spans="1:14" s="2" customFormat="1" ht="23.25" customHeight="1" thickBot="1">
      <c r="A4" s="342"/>
      <c r="B4" s="333"/>
      <c r="C4" s="335"/>
      <c r="D4" s="335"/>
      <c r="E4" s="337"/>
      <c r="F4" s="335"/>
      <c r="G4" s="348"/>
      <c r="H4" s="3">
        <v>1</v>
      </c>
      <c r="I4" s="4">
        <v>2</v>
      </c>
      <c r="J4" s="4">
        <v>3</v>
      </c>
      <c r="K4" s="5" t="s">
        <v>4</v>
      </c>
      <c r="L4" s="342"/>
      <c r="M4" s="335"/>
      <c r="N4" s="324"/>
    </row>
    <row r="5" spans="1:13" ht="15.75">
      <c r="A5"/>
      <c r="B5" s="355" t="s">
        <v>27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</row>
    <row r="6" spans="1:14" ht="12.75">
      <c r="A6" s="216">
        <v>1</v>
      </c>
      <c r="B6" s="258" t="s">
        <v>272</v>
      </c>
      <c r="C6" s="259" t="s">
        <v>223</v>
      </c>
      <c r="D6" s="252">
        <v>56.45</v>
      </c>
      <c r="E6" s="243">
        <v>0.88522</v>
      </c>
      <c r="F6" s="259" t="s">
        <v>29</v>
      </c>
      <c r="G6" s="259" t="s">
        <v>76</v>
      </c>
      <c r="H6" s="289">
        <v>40</v>
      </c>
      <c r="I6" s="281">
        <v>45</v>
      </c>
      <c r="J6" s="281">
        <v>45</v>
      </c>
      <c r="K6" s="291"/>
      <c r="L6" s="294">
        <v>40</v>
      </c>
      <c r="M6" s="301" t="s">
        <v>353</v>
      </c>
      <c r="N6" s="15" t="s">
        <v>224</v>
      </c>
    </row>
    <row r="7" spans="1:13" ht="15.75">
      <c r="A7"/>
      <c r="B7" s="354" t="s">
        <v>7</v>
      </c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</row>
    <row r="8" spans="1:14" ht="12.75">
      <c r="A8" s="216">
        <v>1</v>
      </c>
      <c r="B8" s="260" t="s">
        <v>273</v>
      </c>
      <c r="C8" s="259" t="s">
        <v>388</v>
      </c>
      <c r="D8" s="300">
        <v>74</v>
      </c>
      <c r="E8" s="243">
        <v>0.69545</v>
      </c>
      <c r="F8" s="259" t="s">
        <v>29</v>
      </c>
      <c r="G8" s="259" t="s">
        <v>76</v>
      </c>
      <c r="H8" s="289">
        <v>60</v>
      </c>
      <c r="I8" s="294"/>
      <c r="J8" s="294"/>
      <c r="K8" s="291"/>
      <c r="L8" s="294">
        <v>60</v>
      </c>
      <c r="M8" s="301" t="s">
        <v>354</v>
      </c>
      <c r="N8" s="15" t="s">
        <v>224</v>
      </c>
    </row>
  </sheetData>
  <sheetProtection/>
  <mergeCells count="14">
    <mergeCell ref="B7:M7"/>
    <mergeCell ref="L3:L4"/>
    <mergeCell ref="M3:M4"/>
    <mergeCell ref="N3:N4"/>
    <mergeCell ref="B5:M5"/>
    <mergeCell ref="A3:A4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F36" sqref="F36"/>
    </sheetView>
  </sheetViews>
  <sheetFormatPr defaultColWidth="8.75390625" defaultRowHeight="12.75"/>
  <cols>
    <col min="1" max="1" width="7.875" style="8" bestFit="1" customWidth="1"/>
    <col min="2" max="2" width="22.125" style="18" customWidth="1"/>
    <col min="3" max="3" width="25.875" style="6" customWidth="1"/>
    <col min="4" max="4" width="11.00390625" style="6" customWidth="1"/>
    <col min="5" max="5" width="11.375" style="6" customWidth="1"/>
    <col min="6" max="6" width="41.375" style="6" customWidth="1"/>
    <col min="7" max="9" width="5.625" style="62" bestFit="1" customWidth="1"/>
    <col min="10" max="10" width="11.00390625" style="62" customWidth="1"/>
    <col min="11" max="11" width="7.75390625" style="63" customWidth="1"/>
    <col min="12" max="12" width="10.00390625" style="63" customWidth="1"/>
    <col min="13" max="13" width="9.375" style="63" customWidth="1"/>
    <col min="14" max="14" width="9.125" style="62" customWidth="1"/>
    <col min="15" max="15" width="15.375" style="6" bestFit="1" customWidth="1"/>
  </cols>
  <sheetData>
    <row r="1" spans="2:15" s="1" customFormat="1" ht="15" customHeight="1">
      <c r="B1" s="326" t="s">
        <v>102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8"/>
    </row>
    <row r="2" spans="2:15" s="1" customFormat="1" ht="108.75" customHeight="1" thickBot="1">
      <c r="B2" s="329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1"/>
    </row>
    <row r="3" spans="1:15" s="2" customFormat="1" ht="12.75" customHeight="1">
      <c r="A3" s="341" t="s">
        <v>14</v>
      </c>
      <c r="B3" s="356" t="s">
        <v>0</v>
      </c>
      <c r="C3" s="334" t="s">
        <v>389</v>
      </c>
      <c r="D3" s="334" t="s">
        <v>23</v>
      </c>
      <c r="E3" s="349" t="s">
        <v>2</v>
      </c>
      <c r="F3" s="347" t="s">
        <v>24</v>
      </c>
      <c r="G3" s="332" t="s">
        <v>20</v>
      </c>
      <c r="H3" s="349"/>
      <c r="I3" s="349"/>
      <c r="J3" s="341" t="s">
        <v>15</v>
      </c>
      <c r="K3" s="332" t="s">
        <v>21</v>
      </c>
      <c r="L3" s="349"/>
      <c r="M3" s="341" t="s">
        <v>19</v>
      </c>
      <c r="N3" s="341" t="s">
        <v>22</v>
      </c>
      <c r="O3" s="323" t="s">
        <v>6</v>
      </c>
    </row>
    <row r="4" spans="1:15" s="2" customFormat="1" ht="23.25" customHeight="1" thickBot="1">
      <c r="A4" s="342"/>
      <c r="B4" s="357"/>
      <c r="C4" s="335"/>
      <c r="D4" s="335"/>
      <c r="E4" s="335"/>
      <c r="F4" s="348"/>
      <c r="G4" s="3">
        <v>1</v>
      </c>
      <c r="H4" s="4">
        <v>2</v>
      </c>
      <c r="I4" s="4">
        <v>3</v>
      </c>
      <c r="J4" s="342"/>
      <c r="K4" s="3" t="s">
        <v>17</v>
      </c>
      <c r="L4" s="4" t="s">
        <v>18</v>
      </c>
      <c r="M4" s="342"/>
      <c r="N4" s="342"/>
      <c r="O4" s="324"/>
    </row>
    <row r="5" spans="1:14" ht="15.75">
      <c r="A5"/>
      <c r="B5" s="355" t="s">
        <v>27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</row>
    <row r="6" spans="1:15" ht="12.75">
      <c r="A6" s="216">
        <v>1</v>
      </c>
      <c r="B6" s="260" t="s">
        <v>99</v>
      </c>
      <c r="C6" s="257" t="s">
        <v>390</v>
      </c>
      <c r="D6" s="215">
        <v>57.55</v>
      </c>
      <c r="E6" s="257" t="s">
        <v>29</v>
      </c>
      <c r="F6" s="257" t="s">
        <v>84</v>
      </c>
      <c r="G6" s="289">
        <v>60</v>
      </c>
      <c r="H6" s="289">
        <v>65</v>
      </c>
      <c r="I6" s="288">
        <v>70</v>
      </c>
      <c r="J6" s="294">
        <v>70</v>
      </c>
      <c r="K6" s="294">
        <v>60</v>
      </c>
      <c r="L6" s="204">
        <v>6</v>
      </c>
      <c r="M6" s="294">
        <v>360</v>
      </c>
      <c r="N6" s="294">
        <v>40</v>
      </c>
      <c r="O6" s="7" t="s">
        <v>77</v>
      </c>
    </row>
    <row r="7" spans="1:14" ht="15.75">
      <c r="A7"/>
      <c r="B7" s="354" t="s">
        <v>104</v>
      </c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</row>
    <row r="8" spans="1:15" ht="12.75">
      <c r="A8" s="216">
        <v>1</v>
      </c>
      <c r="B8" s="258" t="s">
        <v>103</v>
      </c>
      <c r="C8" s="257" t="s">
        <v>367</v>
      </c>
      <c r="D8" s="215">
        <v>76.7</v>
      </c>
      <c r="E8" s="257" t="s">
        <v>29</v>
      </c>
      <c r="F8" s="257" t="s">
        <v>90</v>
      </c>
      <c r="G8" s="302">
        <v>105</v>
      </c>
      <c r="H8" s="289">
        <v>110</v>
      </c>
      <c r="I8" s="294"/>
      <c r="J8" s="294">
        <v>110</v>
      </c>
      <c r="K8" s="294">
        <v>80</v>
      </c>
      <c r="L8" s="204">
        <v>11</v>
      </c>
      <c r="M8" s="294">
        <v>880</v>
      </c>
      <c r="N8" s="294">
        <v>40</v>
      </c>
      <c r="O8" s="14" t="s">
        <v>77</v>
      </c>
    </row>
    <row r="9" spans="1:14" ht="15.75">
      <c r="A9"/>
      <c r="B9" s="354" t="s">
        <v>67</v>
      </c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</row>
    <row r="10" spans="1:15" ht="12.75">
      <c r="A10" s="216">
        <v>1</v>
      </c>
      <c r="B10" s="260" t="s">
        <v>274</v>
      </c>
      <c r="C10" s="257" t="s">
        <v>391</v>
      </c>
      <c r="D10" s="215">
        <v>85.8</v>
      </c>
      <c r="E10" s="257" t="s">
        <v>68</v>
      </c>
      <c r="F10" s="259" t="s">
        <v>76</v>
      </c>
      <c r="G10" s="289">
        <v>140</v>
      </c>
      <c r="H10" s="281">
        <v>150</v>
      </c>
      <c r="I10" s="289">
        <v>150</v>
      </c>
      <c r="J10" s="294">
        <v>150</v>
      </c>
      <c r="K10" s="294">
        <v>90</v>
      </c>
      <c r="L10" s="204">
        <v>25</v>
      </c>
      <c r="M10" s="294">
        <v>2250</v>
      </c>
      <c r="N10" s="294">
        <v>40</v>
      </c>
      <c r="O10" s="7" t="s">
        <v>77</v>
      </c>
    </row>
    <row r="11" spans="1:15" ht="12.75">
      <c r="A11" s="12"/>
      <c r="B11" s="260" t="s">
        <v>226</v>
      </c>
      <c r="C11" s="257" t="s">
        <v>356</v>
      </c>
      <c r="D11" s="215">
        <v>87.5</v>
      </c>
      <c r="E11" s="257" t="s">
        <v>68</v>
      </c>
      <c r="F11" s="259" t="s">
        <v>76</v>
      </c>
      <c r="G11" s="281">
        <v>137.5</v>
      </c>
      <c r="H11" s="281">
        <v>137.5</v>
      </c>
      <c r="I11" s="281">
        <v>137.5</v>
      </c>
      <c r="J11" s="294">
        <v>0</v>
      </c>
      <c r="K11" s="294"/>
      <c r="L11" s="294"/>
      <c r="M11" s="294"/>
      <c r="N11" s="294"/>
      <c r="O11" s="7"/>
    </row>
    <row r="12" spans="1:14" ht="15.75">
      <c r="A12"/>
      <c r="B12" s="354" t="s">
        <v>69</v>
      </c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</row>
    <row r="13" spans="1:15" ht="12.75">
      <c r="A13" s="216">
        <v>1</v>
      </c>
      <c r="B13" s="260" t="s">
        <v>47</v>
      </c>
      <c r="C13" s="257" t="s">
        <v>392</v>
      </c>
      <c r="D13" s="215">
        <v>94.2</v>
      </c>
      <c r="E13" s="257" t="s">
        <v>29</v>
      </c>
      <c r="F13" s="259" t="s">
        <v>76</v>
      </c>
      <c r="G13" s="289">
        <v>140</v>
      </c>
      <c r="H13" s="281">
        <v>150</v>
      </c>
      <c r="I13" s="289">
        <v>150</v>
      </c>
      <c r="J13" s="294">
        <v>150</v>
      </c>
      <c r="K13" s="294">
        <v>100</v>
      </c>
      <c r="L13" s="204">
        <v>11</v>
      </c>
      <c r="M13" s="294">
        <v>1100</v>
      </c>
      <c r="N13" s="294">
        <v>40</v>
      </c>
      <c r="O13" s="7" t="s">
        <v>77</v>
      </c>
    </row>
    <row r="14" spans="1:15" ht="12.75">
      <c r="A14" s="216">
        <v>1</v>
      </c>
      <c r="B14" s="260" t="s">
        <v>234</v>
      </c>
      <c r="C14" s="257" t="s">
        <v>393</v>
      </c>
      <c r="D14" s="215">
        <v>95.6</v>
      </c>
      <c r="E14" s="257" t="s">
        <v>29</v>
      </c>
      <c r="F14" s="257" t="s">
        <v>84</v>
      </c>
      <c r="G14" s="289">
        <v>157.5</v>
      </c>
      <c r="H14" s="281">
        <v>160</v>
      </c>
      <c r="I14" s="289">
        <v>160</v>
      </c>
      <c r="J14" s="294">
        <v>160</v>
      </c>
      <c r="K14" s="294">
        <v>100</v>
      </c>
      <c r="L14" s="204">
        <v>20</v>
      </c>
      <c r="M14" s="294">
        <v>2000</v>
      </c>
      <c r="N14" s="294">
        <v>40</v>
      </c>
      <c r="O14" s="7" t="s">
        <v>77</v>
      </c>
    </row>
    <row r="15" spans="1:14" ht="15.75">
      <c r="A15"/>
      <c r="B15" s="354" t="s">
        <v>70</v>
      </c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</row>
    <row r="16" spans="1:15" ht="12.75">
      <c r="A16" s="216">
        <v>1</v>
      </c>
      <c r="B16" s="260" t="s">
        <v>66</v>
      </c>
      <c r="C16" s="257" t="s">
        <v>394</v>
      </c>
      <c r="D16" s="215">
        <v>103.4</v>
      </c>
      <c r="E16" s="257" t="s">
        <v>29</v>
      </c>
      <c r="F16" s="259" t="s">
        <v>76</v>
      </c>
      <c r="G16" s="289">
        <v>170</v>
      </c>
      <c r="H16" s="289">
        <v>177.5</v>
      </c>
      <c r="I16" s="281">
        <v>182.5</v>
      </c>
      <c r="J16" s="294">
        <v>177.5</v>
      </c>
      <c r="K16" s="294">
        <v>110</v>
      </c>
      <c r="L16" s="204">
        <v>18</v>
      </c>
      <c r="M16" s="294">
        <v>1980</v>
      </c>
      <c r="N16" s="294">
        <v>38</v>
      </c>
      <c r="O16" s="7" t="s">
        <v>77</v>
      </c>
    </row>
    <row r="17" spans="1:15" ht="12.75">
      <c r="A17" s="216">
        <v>2</v>
      </c>
      <c r="B17" s="260" t="s">
        <v>71</v>
      </c>
      <c r="C17" s="257" t="s">
        <v>395</v>
      </c>
      <c r="D17" s="215">
        <v>108.1</v>
      </c>
      <c r="E17" s="257" t="s">
        <v>29</v>
      </c>
      <c r="F17" s="257" t="s">
        <v>94</v>
      </c>
      <c r="G17" s="289">
        <v>170</v>
      </c>
      <c r="H17" s="289">
        <v>177.5</v>
      </c>
      <c r="I17" s="281">
        <v>182.5</v>
      </c>
      <c r="J17" s="294">
        <v>177.5</v>
      </c>
      <c r="K17" s="294">
        <v>110</v>
      </c>
      <c r="L17" s="204">
        <v>20</v>
      </c>
      <c r="M17" s="294">
        <v>2200</v>
      </c>
      <c r="N17" s="294">
        <v>38</v>
      </c>
      <c r="O17" s="7" t="s">
        <v>77</v>
      </c>
    </row>
    <row r="18" spans="1:15" ht="12.75">
      <c r="A18" s="216">
        <v>1</v>
      </c>
      <c r="B18" s="260" t="s">
        <v>71</v>
      </c>
      <c r="C18" s="257" t="s">
        <v>396</v>
      </c>
      <c r="D18" s="215">
        <v>108.1</v>
      </c>
      <c r="E18" s="257" t="s">
        <v>29</v>
      </c>
      <c r="F18" s="257" t="s">
        <v>94</v>
      </c>
      <c r="G18" s="289">
        <v>170</v>
      </c>
      <c r="H18" s="289">
        <v>177.5</v>
      </c>
      <c r="I18" s="281">
        <v>182.5</v>
      </c>
      <c r="J18" s="294">
        <v>177.5</v>
      </c>
      <c r="K18" s="294">
        <v>110</v>
      </c>
      <c r="L18" s="204">
        <v>20</v>
      </c>
      <c r="M18" s="294">
        <v>2200</v>
      </c>
      <c r="N18" s="294">
        <v>40</v>
      </c>
      <c r="O18" s="7" t="s">
        <v>77</v>
      </c>
    </row>
    <row r="19" spans="1:15" ht="12.75">
      <c r="A19" s="216">
        <v>1</v>
      </c>
      <c r="B19" s="260" t="s">
        <v>50</v>
      </c>
      <c r="C19" s="257" t="s">
        <v>382</v>
      </c>
      <c r="D19" s="215">
        <v>108.15</v>
      </c>
      <c r="E19" s="257" t="s">
        <v>29</v>
      </c>
      <c r="F19" s="257" t="s">
        <v>87</v>
      </c>
      <c r="G19" s="289">
        <v>147.5</v>
      </c>
      <c r="H19" s="289">
        <v>150</v>
      </c>
      <c r="I19" s="289">
        <v>152.5</v>
      </c>
      <c r="J19" s="294">
        <v>152.5</v>
      </c>
      <c r="K19" s="294">
        <v>110</v>
      </c>
      <c r="L19" s="204">
        <v>14</v>
      </c>
      <c r="M19" s="294">
        <v>1540</v>
      </c>
      <c r="N19" s="294">
        <v>40</v>
      </c>
      <c r="O19" s="7" t="s">
        <v>77</v>
      </c>
    </row>
    <row r="20" spans="1:14" ht="15.75">
      <c r="A20"/>
      <c r="B20" s="354" t="s">
        <v>72</v>
      </c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</row>
    <row r="21" spans="1:15" ht="12.75">
      <c r="A21" s="216">
        <v>1</v>
      </c>
      <c r="B21" s="260" t="s">
        <v>49</v>
      </c>
      <c r="C21" s="257" t="s">
        <v>397</v>
      </c>
      <c r="D21" s="215">
        <v>111.45</v>
      </c>
      <c r="E21" s="257" t="s">
        <v>29</v>
      </c>
      <c r="F21" s="259" t="s">
        <v>76</v>
      </c>
      <c r="G21" s="289">
        <v>175</v>
      </c>
      <c r="H21" s="281">
        <v>180</v>
      </c>
      <c r="I21" s="281">
        <v>180</v>
      </c>
      <c r="J21" s="294">
        <v>175</v>
      </c>
      <c r="K21" s="294">
        <v>120</v>
      </c>
      <c r="L21" s="204">
        <v>19</v>
      </c>
      <c r="M21" s="294">
        <v>2280</v>
      </c>
      <c r="N21" s="294">
        <v>40</v>
      </c>
      <c r="O21" s="7" t="s">
        <v>77</v>
      </c>
    </row>
    <row r="22" spans="1:14" ht="15.75">
      <c r="A22"/>
      <c r="B22" s="354" t="s">
        <v>74</v>
      </c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</row>
    <row r="23" spans="1:15" ht="12.75">
      <c r="A23" s="216">
        <v>1</v>
      </c>
      <c r="B23" s="258" t="s">
        <v>75</v>
      </c>
      <c r="C23" s="257" t="s">
        <v>398</v>
      </c>
      <c r="D23" s="215">
        <v>122.8</v>
      </c>
      <c r="E23" s="257" t="s">
        <v>29</v>
      </c>
      <c r="F23" s="259" t="s">
        <v>76</v>
      </c>
      <c r="G23" s="289">
        <v>175</v>
      </c>
      <c r="H23" s="281">
        <v>182.5</v>
      </c>
      <c r="I23" s="289">
        <v>187.5</v>
      </c>
      <c r="J23" s="294">
        <v>187.5</v>
      </c>
      <c r="K23" s="294">
        <v>130</v>
      </c>
      <c r="L23" s="204">
        <v>13</v>
      </c>
      <c r="M23" s="294">
        <v>1690</v>
      </c>
      <c r="N23" s="294">
        <v>40</v>
      </c>
      <c r="O23" s="7" t="s">
        <v>77</v>
      </c>
    </row>
    <row r="24" spans="1:15" ht="12.75">
      <c r="A24" s="216">
        <v>2</v>
      </c>
      <c r="B24" s="258" t="s">
        <v>73</v>
      </c>
      <c r="C24" s="257" t="s">
        <v>399</v>
      </c>
      <c r="D24" s="215">
        <v>122.95</v>
      </c>
      <c r="E24" s="257" t="s">
        <v>29</v>
      </c>
      <c r="F24" s="257" t="s">
        <v>93</v>
      </c>
      <c r="G24" s="289">
        <v>170</v>
      </c>
      <c r="H24" s="289">
        <v>177.5</v>
      </c>
      <c r="I24" s="281">
        <v>182.5</v>
      </c>
      <c r="J24" s="294">
        <v>182.5</v>
      </c>
      <c r="K24" s="294">
        <v>130</v>
      </c>
      <c r="L24" s="204">
        <v>12</v>
      </c>
      <c r="M24" s="294">
        <v>1560</v>
      </c>
      <c r="N24" s="294">
        <v>36</v>
      </c>
      <c r="O24" s="7" t="s">
        <v>77</v>
      </c>
    </row>
    <row r="25" spans="2:14" ht="12.75">
      <c r="B25" s="261"/>
      <c r="C25" s="262"/>
      <c r="D25" s="262"/>
      <c r="E25" s="262"/>
      <c r="F25" s="262"/>
      <c r="G25" s="65"/>
      <c r="H25" s="65"/>
      <c r="I25" s="65"/>
      <c r="J25" s="65"/>
      <c r="N25" s="65"/>
    </row>
    <row r="26" spans="2:14" ht="12.75">
      <c r="B26" s="261"/>
      <c r="C26" s="262"/>
      <c r="D26" s="262"/>
      <c r="E26" s="262"/>
      <c r="F26" s="262"/>
      <c r="G26" s="65"/>
      <c r="H26" s="65"/>
      <c r="I26" s="65"/>
      <c r="J26" s="65"/>
      <c r="N26" s="65"/>
    </row>
    <row r="27" spans="1:14" ht="18">
      <c r="A27" s="224"/>
      <c r="B27" s="227" t="s">
        <v>386</v>
      </c>
      <c r="C27" s="228"/>
      <c r="D27" s="225"/>
      <c r="E27" s="229"/>
      <c r="F27" s="225"/>
      <c r="G27" s="65"/>
      <c r="H27" s="65"/>
      <c r="I27" s="65"/>
      <c r="J27" s="65"/>
      <c r="N27" s="65"/>
    </row>
    <row r="28" spans="2:6" ht="12.75">
      <c r="B28" s="6"/>
      <c r="D28" s="60"/>
      <c r="E28" s="61"/>
      <c r="F28" s="60"/>
    </row>
    <row r="29" spans="2:6" ht="13.5">
      <c r="B29" s="269" t="s">
        <v>344</v>
      </c>
      <c r="C29" s="269" t="s">
        <v>345</v>
      </c>
      <c r="D29" s="269" t="s">
        <v>346</v>
      </c>
      <c r="E29" s="269" t="s">
        <v>347</v>
      </c>
      <c r="F29" s="303"/>
    </row>
    <row r="30" spans="1:6" ht="12.75">
      <c r="A30" s="10">
        <v>1</v>
      </c>
      <c r="B30" s="260" t="s">
        <v>71</v>
      </c>
      <c r="C30" s="234" t="s">
        <v>348</v>
      </c>
      <c r="D30" s="234" t="s">
        <v>352</v>
      </c>
      <c r="E30" s="231">
        <v>6627.76</v>
      </c>
      <c r="F30" s="304"/>
    </row>
    <row r="31" spans="1:6" ht="12.75">
      <c r="A31" s="10">
        <v>2</v>
      </c>
      <c r="B31" s="260" t="s">
        <v>66</v>
      </c>
      <c r="C31" s="234" t="s">
        <v>348</v>
      </c>
      <c r="D31" s="234" t="s">
        <v>352</v>
      </c>
      <c r="E31" s="231">
        <v>6503.36</v>
      </c>
      <c r="F31" s="304"/>
    </row>
    <row r="32" spans="1:6" ht="12.75">
      <c r="A32" s="10">
        <v>3</v>
      </c>
      <c r="B32" s="260" t="s">
        <v>49</v>
      </c>
      <c r="C32" s="234" t="s">
        <v>348</v>
      </c>
      <c r="D32" s="234" t="s">
        <v>355</v>
      </c>
      <c r="E32" s="231">
        <v>6467.19</v>
      </c>
      <c r="F32" s="304"/>
    </row>
  </sheetData>
  <sheetProtection/>
  <mergeCells count="20">
    <mergeCell ref="B22:N22"/>
    <mergeCell ref="B5:N5"/>
    <mergeCell ref="B7:N7"/>
    <mergeCell ref="B20:N20"/>
    <mergeCell ref="K3:L3"/>
    <mergeCell ref="M3:M4"/>
    <mergeCell ref="J3:J4"/>
    <mergeCell ref="B9:N9"/>
    <mergeCell ref="B12:N12"/>
    <mergeCell ref="B15:N15"/>
    <mergeCell ref="B1:O2"/>
    <mergeCell ref="G3:I3"/>
    <mergeCell ref="N3:N4"/>
    <mergeCell ref="O3:O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F19" sqref="F19"/>
    </sheetView>
  </sheetViews>
  <sheetFormatPr defaultColWidth="8.75390625" defaultRowHeight="12.75"/>
  <cols>
    <col min="1" max="1" width="8.75390625" style="0" customWidth="1"/>
    <col min="2" max="2" width="27.25390625" style="0" customWidth="1"/>
    <col min="3" max="3" width="24.375" style="0" customWidth="1"/>
    <col min="4" max="5" width="8.75390625" style="0" customWidth="1"/>
    <col min="6" max="6" width="12.25390625" style="0" customWidth="1"/>
    <col min="7" max="7" width="37.375" style="0" customWidth="1"/>
    <col min="8" max="8" width="8.75390625" style="0" customWidth="1"/>
    <col min="9" max="9" width="11.00390625" style="0" customWidth="1"/>
    <col min="10" max="11" width="8.75390625" style="0" customWidth="1"/>
    <col min="12" max="12" width="15.125" style="0" customWidth="1"/>
  </cols>
  <sheetData>
    <row r="1" spans="1:12" ht="12.75">
      <c r="A1" s="9"/>
      <c r="B1" s="326" t="s">
        <v>105</v>
      </c>
      <c r="C1" s="327"/>
      <c r="D1" s="327"/>
      <c r="E1" s="327"/>
      <c r="F1" s="327"/>
      <c r="G1" s="327"/>
      <c r="H1" s="327"/>
      <c r="I1" s="327"/>
      <c r="J1" s="327"/>
      <c r="K1" s="327"/>
      <c r="L1" s="328"/>
    </row>
    <row r="2" spans="1:12" ht="120" customHeight="1" thickBot="1">
      <c r="A2" s="9"/>
      <c r="B2" s="329"/>
      <c r="C2" s="330"/>
      <c r="D2" s="330"/>
      <c r="E2" s="330"/>
      <c r="F2" s="330"/>
      <c r="G2" s="330"/>
      <c r="H2" s="330"/>
      <c r="I2" s="330"/>
      <c r="J2" s="330"/>
      <c r="K2" s="330"/>
      <c r="L2" s="331"/>
    </row>
    <row r="3" spans="1:12" ht="13.5">
      <c r="A3" s="341" t="s">
        <v>14</v>
      </c>
      <c r="B3" s="332" t="s">
        <v>0</v>
      </c>
      <c r="C3" s="334" t="s">
        <v>1</v>
      </c>
      <c r="D3" s="336" t="s">
        <v>23</v>
      </c>
      <c r="E3" s="338" t="s">
        <v>16</v>
      </c>
      <c r="F3" s="338" t="s">
        <v>2</v>
      </c>
      <c r="G3" s="360" t="s">
        <v>24</v>
      </c>
      <c r="H3" s="332" t="s">
        <v>3</v>
      </c>
      <c r="I3" s="349"/>
      <c r="J3" s="341" t="s">
        <v>19</v>
      </c>
      <c r="K3" s="349" t="s">
        <v>5</v>
      </c>
      <c r="L3" s="323" t="s">
        <v>6</v>
      </c>
    </row>
    <row r="4" spans="1:12" ht="24" customHeight="1" thickBot="1">
      <c r="A4" s="342"/>
      <c r="B4" s="333"/>
      <c r="C4" s="335"/>
      <c r="D4" s="359"/>
      <c r="E4" s="337"/>
      <c r="F4" s="337"/>
      <c r="G4" s="361"/>
      <c r="H4" s="3" t="s">
        <v>17</v>
      </c>
      <c r="I4" s="4" t="s">
        <v>18</v>
      </c>
      <c r="J4" s="342"/>
      <c r="K4" s="335"/>
      <c r="L4" s="324"/>
    </row>
    <row r="5" spans="1:12" ht="15.75">
      <c r="A5" s="10"/>
      <c r="B5" s="358" t="s">
        <v>9</v>
      </c>
      <c r="C5" s="358"/>
      <c r="D5" s="358"/>
      <c r="E5" s="358"/>
      <c r="F5" s="358"/>
      <c r="G5" s="358"/>
      <c r="H5" s="358"/>
      <c r="I5" s="358"/>
      <c r="J5" s="358"/>
      <c r="K5" s="358"/>
      <c r="L5" s="6"/>
    </row>
    <row r="6" spans="1:12" ht="12.75">
      <c r="A6" s="216">
        <v>1</v>
      </c>
      <c r="B6" s="16" t="s">
        <v>78</v>
      </c>
      <c r="C6" s="15" t="s">
        <v>400</v>
      </c>
      <c r="D6" s="236">
        <v>87.45</v>
      </c>
      <c r="E6" s="210">
        <v>0.62195</v>
      </c>
      <c r="F6" s="64" t="s">
        <v>29</v>
      </c>
      <c r="G6" s="15" t="s">
        <v>76</v>
      </c>
      <c r="H6" s="309">
        <v>180</v>
      </c>
      <c r="I6" s="319">
        <v>22</v>
      </c>
      <c r="J6" s="310">
        <v>2200</v>
      </c>
      <c r="K6" s="310">
        <v>40</v>
      </c>
      <c r="L6" s="15" t="s">
        <v>77</v>
      </c>
    </row>
  </sheetData>
  <sheetProtection/>
  <mergeCells count="13">
    <mergeCell ref="G3:G4"/>
    <mergeCell ref="H3:I3"/>
    <mergeCell ref="J3:J4"/>
    <mergeCell ref="K3:K4"/>
    <mergeCell ref="L3:L4"/>
    <mergeCell ref="B5:K5"/>
    <mergeCell ref="B1:L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E26" sqref="E26"/>
    </sheetView>
  </sheetViews>
  <sheetFormatPr defaultColWidth="8.75390625" defaultRowHeight="12.75"/>
  <cols>
    <col min="1" max="1" width="8.875" style="8" customWidth="1"/>
    <col min="2" max="2" width="19.875" style="18" customWidth="1"/>
    <col min="3" max="3" width="27.75390625" style="6" customWidth="1"/>
    <col min="4" max="4" width="10.625" style="6" bestFit="1" customWidth="1"/>
    <col min="5" max="5" width="8.375" style="6" bestFit="1" customWidth="1"/>
    <col min="6" max="6" width="13.125" style="6" customWidth="1"/>
    <col min="7" max="7" width="31.625" style="6" customWidth="1"/>
    <col min="8" max="10" width="10.625" style="8" customWidth="1"/>
    <col min="11" max="11" width="10.625" style="235" customWidth="1"/>
    <col min="12" max="12" width="15.75390625" style="6" bestFit="1" customWidth="1"/>
  </cols>
  <sheetData>
    <row r="1" spans="1:12" s="1" customFormat="1" ht="15" customHeight="1">
      <c r="A1" s="9"/>
      <c r="B1" s="326" t="s">
        <v>107</v>
      </c>
      <c r="C1" s="327"/>
      <c r="D1" s="327"/>
      <c r="E1" s="327"/>
      <c r="F1" s="327"/>
      <c r="G1" s="327"/>
      <c r="H1" s="327"/>
      <c r="I1" s="327"/>
      <c r="J1" s="327"/>
      <c r="K1" s="327"/>
      <c r="L1" s="328"/>
    </row>
    <row r="2" spans="1:12" s="1" customFormat="1" ht="108.75" customHeight="1" thickBot="1">
      <c r="A2" s="9"/>
      <c r="B2" s="329"/>
      <c r="C2" s="330"/>
      <c r="D2" s="330"/>
      <c r="E2" s="330"/>
      <c r="F2" s="330"/>
      <c r="G2" s="330"/>
      <c r="H2" s="330"/>
      <c r="I2" s="330"/>
      <c r="J2" s="330"/>
      <c r="K2" s="330"/>
      <c r="L2" s="331"/>
    </row>
    <row r="3" spans="1:12" s="2" customFormat="1" ht="12.75" customHeight="1">
      <c r="A3" s="341" t="s">
        <v>14</v>
      </c>
      <c r="B3" s="356" t="s">
        <v>0</v>
      </c>
      <c r="C3" s="334" t="s">
        <v>1</v>
      </c>
      <c r="D3" s="336" t="s">
        <v>23</v>
      </c>
      <c r="E3" s="338" t="s">
        <v>16</v>
      </c>
      <c r="F3" s="338" t="s">
        <v>2</v>
      </c>
      <c r="G3" s="360" t="s">
        <v>24</v>
      </c>
      <c r="H3" s="332" t="s">
        <v>3</v>
      </c>
      <c r="I3" s="349"/>
      <c r="J3" s="341" t="s">
        <v>19</v>
      </c>
      <c r="K3" s="349" t="s">
        <v>5</v>
      </c>
      <c r="L3" s="323" t="s">
        <v>6</v>
      </c>
    </row>
    <row r="4" spans="1:12" s="2" customFormat="1" ht="23.25" customHeight="1">
      <c r="A4" s="364"/>
      <c r="B4" s="368"/>
      <c r="C4" s="365"/>
      <c r="D4" s="369"/>
      <c r="E4" s="362"/>
      <c r="F4" s="362"/>
      <c r="G4" s="363"/>
      <c r="H4" s="21" t="s">
        <v>17</v>
      </c>
      <c r="I4" s="20" t="s">
        <v>18</v>
      </c>
      <c r="J4" s="364"/>
      <c r="K4" s="365"/>
      <c r="L4" s="367"/>
    </row>
    <row r="5" spans="1:12" ht="15.75">
      <c r="A5" s="56"/>
      <c r="B5" s="366" t="s">
        <v>27</v>
      </c>
      <c r="C5" s="366"/>
      <c r="D5" s="366"/>
      <c r="E5" s="366"/>
      <c r="F5" s="366"/>
      <c r="G5" s="366"/>
      <c r="H5" s="366"/>
      <c r="I5" s="366"/>
      <c r="J5" s="366"/>
      <c r="K5" s="366"/>
      <c r="L5" s="7"/>
    </row>
    <row r="6" spans="1:12" ht="12.75">
      <c r="A6" s="216">
        <v>1</v>
      </c>
      <c r="B6" s="16" t="s">
        <v>30</v>
      </c>
      <c r="C6" s="7" t="s">
        <v>401</v>
      </c>
      <c r="D6" s="203">
        <v>55.8</v>
      </c>
      <c r="E6" s="203">
        <v>1.0469</v>
      </c>
      <c r="F6" s="7" t="s">
        <v>29</v>
      </c>
      <c r="G6" s="7" t="s">
        <v>85</v>
      </c>
      <c r="H6" s="294">
        <v>30</v>
      </c>
      <c r="I6" s="204">
        <v>18</v>
      </c>
      <c r="J6" s="294">
        <v>540</v>
      </c>
      <c r="K6" s="204">
        <v>565.326</v>
      </c>
      <c r="L6" s="7" t="s">
        <v>77</v>
      </c>
    </row>
    <row r="7" spans="1:12" ht="12.75">
      <c r="A7" s="311">
        <v>1</v>
      </c>
      <c r="B7" s="318" t="s">
        <v>56</v>
      </c>
      <c r="C7" s="312" t="s">
        <v>402</v>
      </c>
      <c r="D7" s="218">
        <v>58.25</v>
      </c>
      <c r="E7" s="218">
        <v>1.0113</v>
      </c>
      <c r="F7" s="312" t="s">
        <v>29</v>
      </c>
      <c r="G7" s="312" t="s">
        <v>92</v>
      </c>
      <c r="H7" s="292">
        <v>30</v>
      </c>
      <c r="I7" s="297">
        <v>50</v>
      </c>
      <c r="J7" s="292">
        <v>1500</v>
      </c>
      <c r="K7" s="297">
        <v>1516.95</v>
      </c>
      <c r="L7" s="312" t="s">
        <v>77</v>
      </c>
    </row>
    <row r="8" spans="1:12" ht="12.75">
      <c r="A8" s="314"/>
      <c r="B8" s="315"/>
      <c r="C8" s="316"/>
      <c r="D8" s="316"/>
      <c r="E8" s="316"/>
      <c r="F8" s="316"/>
      <c r="G8" s="316"/>
      <c r="H8" s="317"/>
      <c r="I8" s="317"/>
      <c r="J8" s="317"/>
      <c r="K8" s="317"/>
      <c r="L8" s="316"/>
    </row>
    <row r="9" spans="1:12" ht="12.75">
      <c r="A9" s="305"/>
      <c r="B9" s="306"/>
      <c r="C9" s="58"/>
      <c r="D9" s="58"/>
      <c r="E9" s="58"/>
      <c r="F9" s="58"/>
      <c r="G9" s="58"/>
      <c r="H9" s="305"/>
      <c r="I9" s="305"/>
      <c r="J9" s="305"/>
      <c r="K9" s="313"/>
      <c r="L9" s="58"/>
    </row>
    <row r="10" spans="1:12" ht="12.75">
      <c r="A10" s="305"/>
      <c r="B10" s="306"/>
      <c r="C10" s="58"/>
      <c r="D10" s="58"/>
      <c r="E10" s="58"/>
      <c r="F10" s="58"/>
      <c r="G10" s="58"/>
      <c r="H10" s="305"/>
      <c r="I10" s="305"/>
      <c r="J10" s="305"/>
      <c r="K10" s="313"/>
      <c r="L10" s="58"/>
    </row>
    <row r="11" spans="1:12" ht="12.75">
      <c r="A11" s="305"/>
      <c r="B11" s="306"/>
      <c r="C11" s="58"/>
      <c r="D11" s="58"/>
      <c r="E11" s="58"/>
      <c r="F11" s="58"/>
      <c r="G11" s="58"/>
      <c r="H11" s="305"/>
      <c r="I11" s="305"/>
      <c r="J11" s="305"/>
      <c r="K11" s="313"/>
      <c r="L11" s="58"/>
    </row>
    <row r="12" spans="1:12" ht="12.75">
      <c r="A12" s="305"/>
      <c r="B12" s="306"/>
      <c r="C12" s="58"/>
      <c r="D12" s="58"/>
      <c r="E12" s="58"/>
      <c r="F12" s="58"/>
      <c r="G12" s="58"/>
      <c r="H12" s="305"/>
      <c r="I12" s="305"/>
      <c r="J12" s="305"/>
      <c r="K12" s="313"/>
      <c r="L12" s="58"/>
    </row>
  </sheetData>
  <sheetProtection/>
  <mergeCells count="13">
    <mergeCell ref="L3:L4"/>
    <mergeCell ref="A3:A4"/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B5:K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E34" sqref="E34"/>
    </sheetView>
  </sheetViews>
  <sheetFormatPr defaultColWidth="8.75390625" defaultRowHeight="12.75"/>
  <cols>
    <col min="1" max="1" width="7.375" style="8" bestFit="1" customWidth="1"/>
    <col min="2" max="2" width="22.125" style="18" customWidth="1"/>
    <col min="3" max="3" width="26.25390625" style="6" customWidth="1"/>
    <col min="4" max="4" width="10.625" style="6" bestFit="1" customWidth="1"/>
    <col min="5" max="5" width="11.75390625" style="66" customWidth="1"/>
    <col min="6" max="6" width="15.875" style="6" customWidth="1"/>
    <col min="7" max="7" width="37.375" style="6" customWidth="1"/>
    <col min="8" max="8" width="10.25390625" style="62" customWidth="1"/>
    <col min="9" max="9" width="10.25390625" style="65" customWidth="1"/>
    <col min="10" max="10" width="10.25390625" style="62" customWidth="1"/>
    <col min="11" max="11" width="9.625" style="263" bestFit="1" customWidth="1"/>
    <col min="12" max="12" width="18.00390625" style="6" bestFit="1" customWidth="1"/>
  </cols>
  <sheetData>
    <row r="1" spans="2:12" s="1" customFormat="1" ht="15" customHeight="1">
      <c r="B1" s="326" t="s">
        <v>101</v>
      </c>
      <c r="C1" s="327"/>
      <c r="D1" s="327"/>
      <c r="E1" s="327"/>
      <c r="F1" s="327"/>
      <c r="G1" s="327"/>
      <c r="H1" s="327"/>
      <c r="I1" s="327"/>
      <c r="J1" s="327"/>
      <c r="K1" s="327"/>
      <c r="L1" s="328"/>
    </row>
    <row r="2" spans="2:12" s="1" customFormat="1" ht="85.5" customHeight="1" thickBot="1">
      <c r="B2" s="329"/>
      <c r="C2" s="330"/>
      <c r="D2" s="330"/>
      <c r="E2" s="330"/>
      <c r="F2" s="330"/>
      <c r="G2" s="330"/>
      <c r="H2" s="330"/>
      <c r="I2" s="330"/>
      <c r="J2" s="330"/>
      <c r="K2" s="330"/>
      <c r="L2" s="331"/>
    </row>
    <row r="3" spans="1:12" s="2" customFormat="1" ht="12.75" customHeight="1">
      <c r="A3" s="341" t="s">
        <v>14</v>
      </c>
      <c r="B3" s="370" t="s">
        <v>0</v>
      </c>
      <c r="C3" s="334" t="s">
        <v>1</v>
      </c>
      <c r="D3" s="336" t="s">
        <v>23</v>
      </c>
      <c r="E3" s="372" t="s">
        <v>16</v>
      </c>
      <c r="F3" s="338" t="s">
        <v>2</v>
      </c>
      <c r="G3" s="360" t="s">
        <v>24</v>
      </c>
      <c r="H3" s="332" t="s">
        <v>3</v>
      </c>
      <c r="I3" s="349"/>
      <c r="J3" s="341" t="s">
        <v>19</v>
      </c>
      <c r="K3" s="345" t="s">
        <v>5</v>
      </c>
      <c r="L3" s="323" t="s">
        <v>6</v>
      </c>
    </row>
    <row r="4" spans="1:12" s="2" customFormat="1" ht="23.25" customHeight="1" thickBot="1">
      <c r="A4" s="342"/>
      <c r="B4" s="371"/>
      <c r="C4" s="335"/>
      <c r="D4" s="359"/>
      <c r="E4" s="373"/>
      <c r="F4" s="337"/>
      <c r="G4" s="361"/>
      <c r="H4" s="3" t="s">
        <v>17</v>
      </c>
      <c r="I4" s="4" t="s">
        <v>18</v>
      </c>
      <c r="J4" s="342"/>
      <c r="K4" s="346"/>
      <c r="L4" s="324"/>
    </row>
    <row r="5" spans="1:11" ht="15.75">
      <c r="A5"/>
      <c r="B5" s="375" t="s">
        <v>55</v>
      </c>
      <c r="C5" s="375"/>
      <c r="D5" s="375"/>
      <c r="E5" s="375"/>
      <c r="F5" s="375"/>
      <c r="G5" s="375"/>
      <c r="H5" s="375"/>
      <c r="I5" s="375"/>
      <c r="J5" s="375"/>
      <c r="K5" s="375"/>
    </row>
    <row r="6" spans="1:12" ht="12.75">
      <c r="A6" s="216">
        <v>1</v>
      </c>
      <c r="B6" s="17" t="s">
        <v>60</v>
      </c>
      <c r="C6" s="15" t="s">
        <v>403</v>
      </c>
      <c r="D6" s="210">
        <v>72.3</v>
      </c>
      <c r="E6" s="236">
        <v>0.7079</v>
      </c>
      <c r="F6" s="15" t="s">
        <v>58</v>
      </c>
      <c r="G6" s="15" t="s">
        <v>83</v>
      </c>
      <c r="H6" s="310">
        <v>72.5</v>
      </c>
      <c r="I6" s="322">
        <v>24</v>
      </c>
      <c r="J6" s="310">
        <v>1740</v>
      </c>
      <c r="K6" s="321">
        <f>J6*E6</f>
        <v>1231.7459999999999</v>
      </c>
      <c r="L6" s="7" t="s">
        <v>57</v>
      </c>
    </row>
    <row r="7" spans="1:12" ht="12.75">
      <c r="A7" s="216">
        <v>1</v>
      </c>
      <c r="B7" s="17" t="s">
        <v>59</v>
      </c>
      <c r="C7" s="15" t="s">
        <v>404</v>
      </c>
      <c r="D7" s="210">
        <v>68.75</v>
      </c>
      <c r="E7" s="236">
        <v>0.73702</v>
      </c>
      <c r="F7" s="15" t="s">
        <v>58</v>
      </c>
      <c r="G7" s="15" t="s">
        <v>83</v>
      </c>
      <c r="H7" s="310">
        <v>70</v>
      </c>
      <c r="I7" s="322">
        <v>21</v>
      </c>
      <c r="J7" s="310">
        <v>1470</v>
      </c>
      <c r="K7" s="321">
        <f>J7*E7</f>
        <v>1083.4194</v>
      </c>
      <c r="L7" s="7" t="s">
        <v>57</v>
      </c>
    </row>
    <row r="8" spans="1:11" ht="15">
      <c r="A8"/>
      <c r="B8" s="374" t="s">
        <v>61</v>
      </c>
      <c r="C8" s="374"/>
      <c r="D8" s="374"/>
      <c r="E8" s="374"/>
      <c r="F8" s="374"/>
      <c r="G8" s="374"/>
      <c r="H8" s="374"/>
      <c r="I8" s="374"/>
      <c r="J8" s="374"/>
      <c r="K8" s="374"/>
    </row>
    <row r="9" spans="1:12" ht="12.75">
      <c r="A9" s="216">
        <v>1</v>
      </c>
      <c r="B9" s="17" t="s">
        <v>62</v>
      </c>
      <c r="C9" s="15" t="s">
        <v>405</v>
      </c>
      <c r="D9" s="210">
        <v>79.85</v>
      </c>
      <c r="E9" s="236">
        <v>0.65865</v>
      </c>
      <c r="F9" s="15" t="s">
        <v>29</v>
      </c>
      <c r="G9" s="15" t="s">
        <v>88</v>
      </c>
      <c r="H9" s="310">
        <v>80</v>
      </c>
      <c r="I9" s="322">
        <v>28</v>
      </c>
      <c r="J9" s="310">
        <v>2240</v>
      </c>
      <c r="K9" s="321">
        <f>J9*E9</f>
        <v>1475.376</v>
      </c>
      <c r="L9" s="13" t="s">
        <v>77</v>
      </c>
    </row>
    <row r="10" spans="1:12" ht="12.75">
      <c r="A10" s="216">
        <v>2</v>
      </c>
      <c r="B10" s="17" t="s">
        <v>43</v>
      </c>
      <c r="C10" s="15" t="s">
        <v>365</v>
      </c>
      <c r="D10" s="210">
        <v>80.3</v>
      </c>
      <c r="E10" s="236">
        <v>0.65615</v>
      </c>
      <c r="F10" s="15" t="s">
        <v>29</v>
      </c>
      <c r="G10" s="15" t="s">
        <v>90</v>
      </c>
      <c r="H10" s="310">
        <v>82.5</v>
      </c>
      <c r="I10" s="322">
        <v>26</v>
      </c>
      <c r="J10" s="310">
        <v>2145</v>
      </c>
      <c r="K10" s="321">
        <f aca="true" t="shared" si="0" ref="K10:K17">J10*E10</f>
        <v>1407.44175</v>
      </c>
      <c r="L10" s="13" t="s">
        <v>77</v>
      </c>
    </row>
    <row r="11" spans="1:12" ht="12.75">
      <c r="A11" s="216">
        <v>3</v>
      </c>
      <c r="B11" s="16" t="s">
        <v>103</v>
      </c>
      <c r="C11" s="15" t="s">
        <v>367</v>
      </c>
      <c r="D11" s="210">
        <v>76.7</v>
      </c>
      <c r="E11" s="236">
        <v>0.67735</v>
      </c>
      <c r="F11" s="15" t="s">
        <v>29</v>
      </c>
      <c r="G11" s="15" t="s">
        <v>90</v>
      </c>
      <c r="H11" s="310">
        <v>77.5</v>
      </c>
      <c r="I11" s="322">
        <v>18</v>
      </c>
      <c r="J11" s="310">
        <v>1395</v>
      </c>
      <c r="K11" s="321">
        <f t="shared" si="0"/>
        <v>944.90325</v>
      </c>
      <c r="L11" s="7" t="s">
        <v>77</v>
      </c>
    </row>
    <row r="12" spans="1:15" ht="15">
      <c r="A12"/>
      <c r="B12" s="374" t="s">
        <v>218</v>
      </c>
      <c r="C12" s="374"/>
      <c r="D12" s="374"/>
      <c r="E12" s="374"/>
      <c r="F12" s="374"/>
      <c r="G12" s="374"/>
      <c r="H12" s="374"/>
      <c r="I12" s="374"/>
      <c r="J12" s="374"/>
      <c r="K12" s="374"/>
      <c r="M12" s="22"/>
      <c r="N12" s="22"/>
      <c r="O12" s="22"/>
    </row>
    <row r="13" spans="1:12" ht="12.75">
      <c r="A13" s="216">
        <v>1</v>
      </c>
      <c r="B13" s="16" t="s">
        <v>45</v>
      </c>
      <c r="C13" s="320" t="s">
        <v>406</v>
      </c>
      <c r="D13" s="308">
        <v>85</v>
      </c>
      <c r="E13" s="236">
        <v>0.6326</v>
      </c>
      <c r="F13" s="15" t="s">
        <v>29</v>
      </c>
      <c r="G13" s="15" t="s">
        <v>89</v>
      </c>
      <c r="H13" s="310">
        <v>85</v>
      </c>
      <c r="I13" s="322">
        <v>37</v>
      </c>
      <c r="J13" s="310">
        <v>3145</v>
      </c>
      <c r="K13" s="321">
        <f t="shared" si="0"/>
        <v>1989.5270000000003</v>
      </c>
      <c r="L13" s="7" t="s">
        <v>77</v>
      </c>
    </row>
    <row r="14" spans="1:15" ht="15">
      <c r="A14"/>
      <c r="B14" s="374" t="s">
        <v>230</v>
      </c>
      <c r="C14" s="374"/>
      <c r="D14" s="374"/>
      <c r="E14" s="374"/>
      <c r="F14" s="374"/>
      <c r="G14" s="374"/>
      <c r="H14" s="374"/>
      <c r="I14" s="374"/>
      <c r="J14" s="374"/>
      <c r="K14" s="374"/>
      <c r="M14" s="22"/>
      <c r="N14" s="22"/>
      <c r="O14" s="22"/>
    </row>
    <row r="15" spans="1:15" ht="12.75">
      <c r="A15" s="216">
        <v>1</v>
      </c>
      <c r="B15" s="16" t="s">
        <v>48</v>
      </c>
      <c r="C15" s="320" t="s">
        <v>380</v>
      </c>
      <c r="D15" s="210">
        <v>100.5</v>
      </c>
      <c r="E15" s="236">
        <v>0.58015</v>
      </c>
      <c r="F15" s="15" t="s">
        <v>37</v>
      </c>
      <c r="G15" s="15" t="s">
        <v>76</v>
      </c>
      <c r="H15" s="310">
        <v>102.5</v>
      </c>
      <c r="I15" s="322">
        <v>33</v>
      </c>
      <c r="J15" s="310">
        <v>3382.5</v>
      </c>
      <c r="K15" s="321">
        <f t="shared" si="0"/>
        <v>1962.3573750000003</v>
      </c>
      <c r="L15" s="7" t="s">
        <v>63</v>
      </c>
      <c r="M15" s="22"/>
      <c r="N15" s="22"/>
      <c r="O15" s="22"/>
    </row>
    <row r="16" spans="1:11" ht="15">
      <c r="A16"/>
      <c r="B16" s="374" t="s">
        <v>64</v>
      </c>
      <c r="C16" s="374"/>
      <c r="D16" s="374"/>
      <c r="E16" s="374"/>
      <c r="F16" s="374"/>
      <c r="G16" s="374"/>
      <c r="H16" s="374"/>
      <c r="I16" s="374"/>
      <c r="J16" s="374"/>
      <c r="K16" s="374"/>
    </row>
    <row r="17" spans="1:12" ht="12.75">
      <c r="A17" s="216">
        <v>1</v>
      </c>
      <c r="B17" s="16" t="s">
        <v>65</v>
      </c>
      <c r="C17" s="15" t="s">
        <v>383</v>
      </c>
      <c r="D17" s="210">
        <v>122.6</v>
      </c>
      <c r="E17" s="236">
        <v>0.5482</v>
      </c>
      <c r="F17" s="15" t="s">
        <v>29</v>
      </c>
      <c r="G17" s="15" t="s">
        <v>76</v>
      </c>
      <c r="H17" s="310">
        <v>125</v>
      </c>
      <c r="I17" s="322">
        <v>18</v>
      </c>
      <c r="J17" s="310">
        <v>2250</v>
      </c>
      <c r="K17" s="321">
        <f t="shared" si="0"/>
        <v>1233.45</v>
      </c>
      <c r="L17" s="13" t="s">
        <v>77</v>
      </c>
    </row>
    <row r="19" spans="1:6" ht="18">
      <c r="A19" s="224"/>
      <c r="B19" s="227" t="s">
        <v>386</v>
      </c>
      <c r="C19" s="228"/>
      <c r="D19" s="225"/>
      <c r="E19" s="229"/>
      <c r="F19" s="225"/>
    </row>
    <row r="20" spans="2:6" ht="13.5">
      <c r="B20" s="267"/>
      <c r="C20" s="267"/>
      <c r="D20" s="268"/>
      <c r="E20" s="235"/>
      <c r="F20" s="235"/>
    </row>
    <row r="21" spans="2:6" ht="13.5">
      <c r="B21" s="269" t="s">
        <v>344</v>
      </c>
      <c r="C21" s="269" t="s">
        <v>345</v>
      </c>
      <c r="D21" s="269" t="s">
        <v>346</v>
      </c>
      <c r="E21" s="269" t="s">
        <v>347</v>
      </c>
      <c r="F21" s="270" t="s">
        <v>16</v>
      </c>
    </row>
    <row r="22" spans="1:6" ht="12.75">
      <c r="A22" s="10">
        <v>1</v>
      </c>
      <c r="B22" s="16" t="s">
        <v>45</v>
      </c>
      <c r="C22" s="234" t="s">
        <v>348</v>
      </c>
      <c r="D22" s="234" t="s">
        <v>232</v>
      </c>
      <c r="E22" s="307">
        <v>3145</v>
      </c>
      <c r="F22" s="241">
        <v>1989.527</v>
      </c>
    </row>
    <row r="23" spans="1:6" ht="12.75">
      <c r="A23" s="10">
        <v>2</v>
      </c>
      <c r="B23" s="57" t="s">
        <v>48</v>
      </c>
      <c r="C23" s="234" t="s">
        <v>348</v>
      </c>
      <c r="D23" s="234" t="s">
        <v>227</v>
      </c>
      <c r="E23" s="307">
        <v>3382.5</v>
      </c>
      <c r="F23" s="241">
        <v>1962.357</v>
      </c>
    </row>
    <row r="24" spans="1:6" ht="12.75">
      <c r="A24" s="10">
        <v>3</v>
      </c>
      <c r="B24" s="232" t="s">
        <v>349</v>
      </c>
      <c r="C24" s="234" t="s">
        <v>348</v>
      </c>
      <c r="D24" s="234" t="s">
        <v>343</v>
      </c>
      <c r="E24" s="307">
        <v>2240</v>
      </c>
      <c r="F24" s="241">
        <v>1475.376</v>
      </c>
    </row>
  </sheetData>
  <sheetProtection/>
  <mergeCells count="17">
    <mergeCell ref="B14:K14"/>
    <mergeCell ref="B16:K16"/>
    <mergeCell ref="H3:I3"/>
    <mergeCell ref="J3:J4"/>
    <mergeCell ref="K3:K4"/>
    <mergeCell ref="B5:K5"/>
    <mergeCell ref="B8:K8"/>
    <mergeCell ref="B12:K12"/>
    <mergeCell ref="L3:L4"/>
    <mergeCell ref="A3:A4"/>
    <mergeCell ref="B1:L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E30" sqref="E29:E30"/>
    </sheetView>
  </sheetViews>
  <sheetFormatPr defaultColWidth="8.75390625" defaultRowHeight="12.75"/>
  <cols>
    <col min="1" max="1" width="8.75390625" style="0" customWidth="1"/>
    <col min="2" max="2" width="27.75390625" style="19" customWidth="1"/>
    <col min="3" max="3" width="26.875" style="0" customWidth="1"/>
    <col min="4" max="4" width="8.75390625" style="0" customWidth="1"/>
    <col min="5" max="5" width="9.125" style="205" customWidth="1"/>
    <col min="6" max="6" width="15.75390625" style="0" customWidth="1"/>
    <col min="7" max="7" width="38.375" style="0" customWidth="1"/>
    <col min="8" max="8" width="9.125" style="233" customWidth="1"/>
    <col min="9" max="9" width="11.125" style="233" customWidth="1"/>
    <col min="10" max="11" width="9.125" style="233" customWidth="1"/>
    <col min="12" max="12" width="17.625" style="0" customWidth="1"/>
  </cols>
  <sheetData>
    <row r="1" spans="1:12" ht="12.75">
      <c r="A1" s="67"/>
      <c r="B1" s="326" t="s">
        <v>106</v>
      </c>
      <c r="C1" s="327"/>
      <c r="D1" s="327"/>
      <c r="E1" s="327"/>
      <c r="F1" s="327"/>
      <c r="G1" s="327"/>
      <c r="H1" s="327"/>
      <c r="I1" s="327"/>
      <c r="J1" s="327"/>
      <c r="K1" s="327"/>
      <c r="L1" s="328"/>
    </row>
    <row r="2" spans="1:12" ht="115.5" customHeight="1" thickBot="1">
      <c r="A2" s="9"/>
      <c r="B2" s="329"/>
      <c r="C2" s="330"/>
      <c r="D2" s="330"/>
      <c r="E2" s="330"/>
      <c r="F2" s="330"/>
      <c r="G2" s="330"/>
      <c r="H2" s="330"/>
      <c r="I2" s="330"/>
      <c r="J2" s="330"/>
      <c r="K2" s="330"/>
      <c r="L2" s="331"/>
    </row>
    <row r="3" spans="1:12" ht="13.5">
      <c r="A3" s="341" t="s">
        <v>14</v>
      </c>
      <c r="B3" s="356" t="s">
        <v>0</v>
      </c>
      <c r="C3" s="334" t="s">
        <v>1</v>
      </c>
      <c r="D3" s="336" t="s">
        <v>23</v>
      </c>
      <c r="E3" s="376" t="s">
        <v>16</v>
      </c>
      <c r="F3" s="338" t="s">
        <v>2</v>
      </c>
      <c r="G3" s="360" t="s">
        <v>24</v>
      </c>
      <c r="H3" s="332" t="s">
        <v>3</v>
      </c>
      <c r="I3" s="349"/>
      <c r="J3" s="341" t="s">
        <v>19</v>
      </c>
      <c r="K3" s="349" t="s">
        <v>5</v>
      </c>
      <c r="L3" s="323" t="s">
        <v>6</v>
      </c>
    </row>
    <row r="4" spans="1:12" ht="15" thickBot="1">
      <c r="A4" s="342"/>
      <c r="B4" s="357"/>
      <c r="C4" s="335"/>
      <c r="D4" s="359"/>
      <c r="E4" s="377"/>
      <c r="F4" s="337"/>
      <c r="G4" s="361"/>
      <c r="H4" s="3" t="s">
        <v>17</v>
      </c>
      <c r="I4" s="4" t="s">
        <v>18</v>
      </c>
      <c r="J4" s="342"/>
      <c r="K4" s="335"/>
      <c r="L4" s="324"/>
    </row>
    <row r="5" spans="1:12" ht="15.75">
      <c r="A5" s="10"/>
      <c r="B5" s="358" t="s">
        <v>233</v>
      </c>
      <c r="C5" s="358"/>
      <c r="D5" s="358"/>
      <c r="E5" s="358"/>
      <c r="F5" s="358"/>
      <c r="G5" s="358"/>
      <c r="H5" s="358"/>
      <c r="I5" s="358"/>
      <c r="J5" s="358"/>
      <c r="K5" s="358"/>
      <c r="L5" s="6"/>
    </row>
    <row r="6" spans="1:12" ht="12.75">
      <c r="A6" s="56">
        <v>1</v>
      </c>
      <c r="B6" s="258" t="s">
        <v>222</v>
      </c>
      <c r="C6" s="257" t="s">
        <v>407</v>
      </c>
      <c r="D6" s="264">
        <v>79</v>
      </c>
      <c r="E6" s="240">
        <v>0.6635</v>
      </c>
      <c r="F6" s="257" t="s">
        <v>58</v>
      </c>
      <c r="G6" s="257" t="s">
        <v>83</v>
      </c>
      <c r="H6" s="294">
        <v>80</v>
      </c>
      <c r="I6" s="204">
        <v>33</v>
      </c>
      <c r="J6" s="294">
        <v>1400</v>
      </c>
      <c r="K6" s="294">
        <v>40</v>
      </c>
      <c r="L6" s="14" t="s">
        <v>57</v>
      </c>
    </row>
    <row r="7" spans="1:12" ht="12.75">
      <c r="A7" s="56">
        <v>2</v>
      </c>
      <c r="B7" s="258" t="s">
        <v>161</v>
      </c>
      <c r="C7" s="257" t="s">
        <v>408</v>
      </c>
      <c r="D7" s="264">
        <v>78.7</v>
      </c>
      <c r="E7" s="240">
        <v>0.6652</v>
      </c>
      <c r="F7" s="257" t="s">
        <v>58</v>
      </c>
      <c r="G7" s="257" t="s">
        <v>83</v>
      </c>
      <c r="H7" s="294">
        <v>65</v>
      </c>
      <c r="I7" s="204">
        <v>30</v>
      </c>
      <c r="J7" s="294">
        <v>1265</v>
      </c>
      <c r="K7" s="294">
        <v>36</v>
      </c>
      <c r="L7" s="14" t="s">
        <v>57</v>
      </c>
    </row>
    <row r="8" spans="1:12" ht="12.75">
      <c r="A8" s="56">
        <v>1</v>
      </c>
      <c r="B8" s="258" t="s">
        <v>225</v>
      </c>
      <c r="C8" s="265" t="s">
        <v>409</v>
      </c>
      <c r="D8" s="264">
        <v>71.8</v>
      </c>
      <c r="E8" s="240">
        <v>0.7117</v>
      </c>
      <c r="F8" s="257" t="s">
        <v>58</v>
      </c>
      <c r="G8" s="257" t="s">
        <v>83</v>
      </c>
      <c r="H8" s="294">
        <v>55</v>
      </c>
      <c r="I8" s="204">
        <v>31</v>
      </c>
      <c r="J8" s="294">
        <v>1295</v>
      </c>
      <c r="K8" s="294">
        <v>40</v>
      </c>
      <c r="L8" s="14" t="s">
        <v>57</v>
      </c>
    </row>
    <row r="9" spans="1:12" ht="15.75">
      <c r="A9" s="10"/>
      <c r="B9" s="354" t="s">
        <v>9</v>
      </c>
      <c r="C9" s="354"/>
      <c r="D9" s="354"/>
      <c r="E9" s="354"/>
      <c r="F9" s="354"/>
      <c r="G9" s="354"/>
      <c r="H9" s="354"/>
      <c r="I9" s="354"/>
      <c r="J9" s="354"/>
      <c r="K9" s="354"/>
      <c r="L9" s="6"/>
    </row>
    <row r="10" spans="1:12" ht="12.75">
      <c r="A10" s="216">
        <v>1</v>
      </c>
      <c r="B10" s="260" t="s">
        <v>82</v>
      </c>
      <c r="C10" s="257" t="s">
        <v>410</v>
      </c>
      <c r="D10" s="215">
        <v>88.35</v>
      </c>
      <c r="E10" s="240">
        <v>0.618275</v>
      </c>
      <c r="F10" s="257" t="s">
        <v>58</v>
      </c>
      <c r="G10" s="257" t="s">
        <v>83</v>
      </c>
      <c r="H10" s="294">
        <v>90</v>
      </c>
      <c r="I10" s="204">
        <v>35</v>
      </c>
      <c r="J10" s="294">
        <v>1665</v>
      </c>
      <c r="K10" s="294">
        <v>40</v>
      </c>
      <c r="L10" s="7" t="s">
        <v>57</v>
      </c>
    </row>
    <row r="11" spans="1:12" ht="12.75">
      <c r="A11" s="216">
        <v>2</v>
      </c>
      <c r="B11" s="260" t="s">
        <v>81</v>
      </c>
      <c r="C11" s="257" t="s">
        <v>411</v>
      </c>
      <c r="D11" s="264">
        <v>89.2</v>
      </c>
      <c r="E11" s="240">
        <v>0.6149</v>
      </c>
      <c r="F11" s="257" t="s">
        <v>58</v>
      </c>
      <c r="G11" s="257" t="s">
        <v>83</v>
      </c>
      <c r="H11" s="294">
        <v>90</v>
      </c>
      <c r="I11" s="204">
        <v>31</v>
      </c>
      <c r="J11" s="294">
        <v>1485</v>
      </c>
      <c r="K11" s="294">
        <v>36</v>
      </c>
      <c r="L11" s="7" t="s">
        <v>77</v>
      </c>
    </row>
    <row r="12" spans="1:12" ht="12.75">
      <c r="A12" s="216">
        <v>3</v>
      </c>
      <c r="B12" s="260" t="s">
        <v>80</v>
      </c>
      <c r="C12" s="257" t="s">
        <v>412</v>
      </c>
      <c r="D12" s="264">
        <v>80.2</v>
      </c>
      <c r="E12" s="240">
        <v>0.6567</v>
      </c>
      <c r="F12" s="257" t="s">
        <v>29</v>
      </c>
      <c r="G12" s="257" t="s">
        <v>76</v>
      </c>
      <c r="H12" s="294">
        <v>65</v>
      </c>
      <c r="I12" s="204">
        <v>18</v>
      </c>
      <c r="J12" s="294">
        <v>875</v>
      </c>
      <c r="K12" s="294">
        <v>32</v>
      </c>
      <c r="L12" s="7" t="s">
        <v>79</v>
      </c>
    </row>
    <row r="13" spans="1:12" ht="12.75">
      <c r="A13" s="216">
        <v>1</v>
      </c>
      <c r="B13" s="260" t="s">
        <v>81</v>
      </c>
      <c r="C13" s="257" t="s">
        <v>282</v>
      </c>
      <c r="D13" s="264">
        <v>89.2</v>
      </c>
      <c r="E13" s="240">
        <v>0.6149</v>
      </c>
      <c r="F13" s="257" t="s">
        <v>58</v>
      </c>
      <c r="G13" s="257" t="s">
        <v>83</v>
      </c>
      <c r="H13" s="294">
        <v>90</v>
      </c>
      <c r="I13" s="204">
        <v>31</v>
      </c>
      <c r="J13" s="294">
        <v>1485</v>
      </c>
      <c r="K13" s="294">
        <v>40</v>
      </c>
      <c r="L13" s="7" t="s">
        <v>77</v>
      </c>
    </row>
    <row r="14" spans="1:12" ht="15.75">
      <c r="A14" s="10"/>
      <c r="B14" s="354" t="s">
        <v>231</v>
      </c>
      <c r="C14" s="354"/>
      <c r="D14" s="354"/>
      <c r="E14" s="354"/>
      <c r="F14" s="354"/>
      <c r="G14" s="354"/>
      <c r="H14" s="354"/>
      <c r="I14" s="354"/>
      <c r="J14" s="354"/>
      <c r="K14" s="354"/>
      <c r="L14" s="6"/>
    </row>
    <row r="15" spans="1:12" ht="12.75">
      <c r="A15" s="56">
        <v>1</v>
      </c>
      <c r="B15" s="258" t="s">
        <v>49</v>
      </c>
      <c r="C15" s="257" t="s">
        <v>397</v>
      </c>
      <c r="D15" s="266">
        <v>111.45</v>
      </c>
      <c r="E15" s="240">
        <v>0.560525</v>
      </c>
      <c r="F15" s="266" t="s">
        <v>29</v>
      </c>
      <c r="G15" s="257" t="s">
        <v>76</v>
      </c>
      <c r="H15" s="294">
        <v>115</v>
      </c>
      <c r="I15" s="204">
        <v>30</v>
      </c>
      <c r="J15" s="294">
        <v>1915</v>
      </c>
      <c r="K15" s="294">
        <v>40</v>
      </c>
      <c r="L15" s="7" t="s">
        <v>77</v>
      </c>
    </row>
  </sheetData>
  <sheetProtection/>
  <mergeCells count="15">
    <mergeCell ref="A3:A4"/>
    <mergeCell ref="B3:B4"/>
    <mergeCell ref="C3:C4"/>
    <mergeCell ref="D3:D4"/>
    <mergeCell ref="E3:E4"/>
    <mergeCell ref="F3:F4"/>
    <mergeCell ref="K3:K4"/>
    <mergeCell ref="L3:L4"/>
    <mergeCell ref="B9:K9"/>
    <mergeCell ref="B14:K14"/>
    <mergeCell ref="B5:K5"/>
    <mergeCell ref="B1:L2"/>
    <mergeCell ref="G3:G4"/>
    <mergeCell ref="H3:I3"/>
    <mergeCell ref="J3:J4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">
      <selection activeCell="F96" sqref="F96"/>
    </sheetView>
  </sheetViews>
  <sheetFormatPr defaultColWidth="8.75390625" defaultRowHeight="12.75"/>
  <cols>
    <col min="1" max="2" width="8.75390625" style="0" customWidth="1"/>
    <col min="3" max="3" width="28.75390625" style="49" customWidth="1"/>
    <col min="4" max="4" width="16.75390625" style="149" customWidth="1"/>
    <col min="5" max="5" width="12.00390625" style="45" customWidth="1"/>
    <col min="6" max="6" width="8.75390625" style="0" customWidth="1"/>
    <col min="7" max="7" width="9.125" style="45" customWidth="1"/>
    <col min="8" max="8" width="20.75390625" style="45" customWidth="1"/>
    <col min="9" max="9" width="15.00390625" style="149" customWidth="1"/>
    <col min="10" max="10" width="14.875" style="0" customWidth="1"/>
    <col min="11" max="11" width="26.125" style="0" customWidth="1"/>
    <col min="12" max="12" width="18.625" style="149" customWidth="1"/>
  </cols>
  <sheetData>
    <row r="1" spans="1:12" ht="15">
      <c r="A1" s="378" t="s">
        <v>108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spans="1:12" ht="18">
      <c r="A2" s="380" t="s">
        <v>135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</row>
    <row r="3" spans="1:12" ht="15">
      <c r="A3" s="381" t="s">
        <v>136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</row>
    <row r="4" spans="1:12" ht="15">
      <c r="A4" s="378" t="s">
        <v>109</v>
      </c>
      <c r="B4" s="379"/>
      <c r="C4" s="379"/>
      <c r="D4" s="379"/>
      <c r="E4" s="379"/>
      <c r="F4" s="379"/>
      <c r="G4" s="379"/>
      <c r="H4" s="379"/>
      <c r="I4" s="379"/>
      <c r="J4" s="382"/>
      <c r="K4" s="382"/>
      <c r="L4" s="382"/>
    </row>
    <row r="5" spans="1:12" ht="12.75">
      <c r="A5" s="383" t="s">
        <v>137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5"/>
    </row>
    <row r="6" spans="1:12" ht="36">
      <c r="A6" s="40" t="s">
        <v>110</v>
      </c>
      <c r="B6" s="40" t="s">
        <v>14</v>
      </c>
      <c r="C6" s="39" t="s">
        <v>0</v>
      </c>
      <c r="D6" s="140" t="s">
        <v>111</v>
      </c>
      <c r="E6" s="39" t="s">
        <v>112</v>
      </c>
      <c r="F6" s="39" t="s">
        <v>113</v>
      </c>
      <c r="G6" s="40" t="s">
        <v>114</v>
      </c>
      <c r="H6" s="39" t="s">
        <v>115</v>
      </c>
      <c r="I6" s="150" t="s">
        <v>116</v>
      </c>
      <c r="J6" s="40" t="s">
        <v>117</v>
      </c>
      <c r="K6" s="39" t="s">
        <v>118</v>
      </c>
      <c r="L6" s="150" t="s">
        <v>119</v>
      </c>
    </row>
    <row r="7" spans="1:12" s="149" customFormat="1" ht="23.25" customHeight="1">
      <c r="A7" s="162">
        <v>1</v>
      </c>
      <c r="B7" s="162">
        <v>1</v>
      </c>
      <c r="C7" s="163" t="s">
        <v>139</v>
      </c>
      <c r="D7" s="141" t="s">
        <v>283</v>
      </c>
      <c r="E7" s="164">
        <v>79.2</v>
      </c>
      <c r="F7" s="140">
        <v>35</v>
      </c>
      <c r="G7" s="150">
        <v>76</v>
      </c>
      <c r="H7" s="165">
        <v>33.58</v>
      </c>
      <c r="I7" s="141" t="s">
        <v>315</v>
      </c>
      <c r="J7" s="166"/>
      <c r="K7" s="141" t="s">
        <v>121</v>
      </c>
      <c r="L7" s="141"/>
    </row>
    <row r="8" spans="1:12" s="149" customFormat="1" ht="26.25" customHeight="1">
      <c r="A8" s="158">
        <v>2</v>
      </c>
      <c r="B8" s="158">
        <v>2</v>
      </c>
      <c r="C8" s="163" t="s">
        <v>138</v>
      </c>
      <c r="D8" s="184">
        <v>27299</v>
      </c>
      <c r="E8" s="164">
        <v>51.65</v>
      </c>
      <c r="F8" s="140">
        <v>35</v>
      </c>
      <c r="G8" s="150">
        <v>43</v>
      </c>
      <c r="H8" s="164">
        <v>29.13</v>
      </c>
      <c r="I8" s="141" t="s">
        <v>315</v>
      </c>
      <c r="J8" s="158"/>
      <c r="K8" s="142" t="s">
        <v>127</v>
      </c>
      <c r="L8" s="158"/>
    </row>
    <row r="9" spans="1:12" s="149" customFormat="1" ht="28.5" customHeight="1">
      <c r="A9" s="162">
        <v>3</v>
      </c>
      <c r="B9" s="158">
        <v>3</v>
      </c>
      <c r="C9" s="167" t="s">
        <v>122</v>
      </c>
      <c r="D9" s="142" t="s">
        <v>123</v>
      </c>
      <c r="E9" s="164">
        <v>51.65</v>
      </c>
      <c r="F9" s="140">
        <v>35</v>
      </c>
      <c r="G9" s="150">
        <v>41</v>
      </c>
      <c r="H9" s="164">
        <v>27.78</v>
      </c>
      <c r="I9" s="141" t="s">
        <v>316</v>
      </c>
      <c r="J9" s="168"/>
      <c r="K9" s="142" t="s">
        <v>124</v>
      </c>
      <c r="L9" s="142"/>
    </row>
    <row r="10" spans="1:12" ht="12.75">
      <c r="A10" s="383" t="s">
        <v>140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5"/>
    </row>
    <row r="11" spans="1:12" s="45" customFormat="1" ht="24.75" customHeight="1">
      <c r="A11" s="37" t="s">
        <v>110</v>
      </c>
      <c r="B11" s="37" t="s">
        <v>14</v>
      </c>
      <c r="C11" s="39" t="s">
        <v>0</v>
      </c>
      <c r="D11" s="143" t="s">
        <v>111</v>
      </c>
      <c r="E11" s="36" t="s">
        <v>112</v>
      </c>
      <c r="F11" s="36" t="s">
        <v>113</v>
      </c>
      <c r="G11" s="37" t="s">
        <v>114</v>
      </c>
      <c r="H11" s="36" t="s">
        <v>115</v>
      </c>
      <c r="I11" s="151" t="s">
        <v>116</v>
      </c>
      <c r="J11" s="37" t="s">
        <v>117</v>
      </c>
      <c r="K11" s="36" t="s">
        <v>118</v>
      </c>
      <c r="L11" s="159" t="s">
        <v>119</v>
      </c>
    </row>
    <row r="12" spans="1:12" s="149" customFormat="1" ht="26.25" customHeight="1">
      <c r="A12" s="169">
        <v>4</v>
      </c>
      <c r="B12" s="155">
        <v>1</v>
      </c>
      <c r="C12" s="163" t="s">
        <v>145</v>
      </c>
      <c r="D12" s="144" t="s">
        <v>290</v>
      </c>
      <c r="E12" s="73">
        <v>61.65</v>
      </c>
      <c r="F12" s="170">
        <v>35</v>
      </c>
      <c r="G12" s="151">
        <v>89</v>
      </c>
      <c r="H12" s="73">
        <v>50.52</v>
      </c>
      <c r="I12" s="152" t="s">
        <v>315</v>
      </c>
      <c r="J12" s="47"/>
      <c r="K12" s="147" t="s">
        <v>144</v>
      </c>
      <c r="L12" s="144"/>
    </row>
    <row r="13" spans="1:12" s="149" customFormat="1" ht="24" customHeight="1">
      <c r="A13" s="169">
        <v>5</v>
      </c>
      <c r="B13" s="155">
        <v>2</v>
      </c>
      <c r="C13" s="163" t="s">
        <v>143</v>
      </c>
      <c r="D13" s="144" t="s">
        <v>286</v>
      </c>
      <c r="E13" s="73">
        <v>79.5</v>
      </c>
      <c r="F13" s="170">
        <v>35</v>
      </c>
      <c r="G13" s="151">
        <v>112</v>
      </c>
      <c r="H13" s="73">
        <v>49.3</v>
      </c>
      <c r="I13" s="152" t="s">
        <v>315</v>
      </c>
      <c r="J13" s="47"/>
      <c r="K13" s="147" t="s">
        <v>144</v>
      </c>
      <c r="L13" s="152"/>
    </row>
    <row r="14" spans="1:12" s="149" customFormat="1" ht="27" customHeight="1">
      <c r="A14" s="169">
        <v>6</v>
      </c>
      <c r="B14" s="155">
        <v>3</v>
      </c>
      <c r="C14" s="163" t="s">
        <v>148</v>
      </c>
      <c r="D14" s="144" t="s">
        <v>292</v>
      </c>
      <c r="E14" s="73">
        <v>63.15</v>
      </c>
      <c r="F14" s="170">
        <v>35</v>
      </c>
      <c r="G14" s="151">
        <v>88</v>
      </c>
      <c r="H14" s="73">
        <v>48.77</v>
      </c>
      <c r="I14" s="152" t="s">
        <v>315</v>
      </c>
      <c r="J14" s="47"/>
      <c r="K14" s="147" t="s">
        <v>144</v>
      </c>
      <c r="L14" s="144"/>
    </row>
    <row r="15" spans="1:12" ht="27" customHeight="1">
      <c r="A15" s="28">
        <v>7</v>
      </c>
      <c r="B15" s="25">
        <v>4</v>
      </c>
      <c r="C15" s="44" t="s">
        <v>147</v>
      </c>
      <c r="D15" s="144" t="s">
        <v>289</v>
      </c>
      <c r="E15" s="71">
        <v>67.15</v>
      </c>
      <c r="F15" s="26">
        <v>35</v>
      </c>
      <c r="G15" s="37">
        <v>92</v>
      </c>
      <c r="H15" s="71">
        <v>47.95</v>
      </c>
      <c r="I15" s="152" t="s">
        <v>315</v>
      </c>
      <c r="J15" s="29"/>
      <c r="K15" s="27" t="s">
        <v>144</v>
      </c>
      <c r="L15" s="144"/>
    </row>
    <row r="16" spans="1:12" ht="27" customHeight="1">
      <c r="A16" s="28">
        <v>8</v>
      </c>
      <c r="B16" s="25">
        <v>5</v>
      </c>
      <c r="C16" s="44" t="s">
        <v>146</v>
      </c>
      <c r="D16" s="144" t="s">
        <v>288</v>
      </c>
      <c r="E16" s="71">
        <v>64.35</v>
      </c>
      <c r="F16" s="26">
        <v>35</v>
      </c>
      <c r="G16" s="37">
        <v>83</v>
      </c>
      <c r="H16" s="71">
        <v>45.14</v>
      </c>
      <c r="I16" s="152" t="s">
        <v>315</v>
      </c>
      <c r="J16" s="29"/>
      <c r="K16" s="27" t="s">
        <v>144</v>
      </c>
      <c r="L16" s="144"/>
    </row>
    <row r="17" spans="1:12" ht="27" customHeight="1">
      <c r="A17" s="28">
        <v>9</v>
      </c>
      <c r="B17" s="25">
        <v>6</v>
      </c>
      <c r="C17" s="44" t="s">
        <v>149</v>
      </c>
      <c r="D17" s="144" t="s">
        <v>291</v>
      </c>
      <c r="E17" s="71">
        <v>62.25</v>
      </c>
      <c r="F17" s="26">
        <v>35</v>
      </c>
      <c r="G17" s="37">
        <v>75</v>
      </c>
      <c r="H17" s="71">
        <v>42.16</v>
      </c>
      <c r="I17" s="152" t="s">
        <v>315</v>
      </c>
      <c r="J17" s="29"/>
      <c r="K17" s="27" t="s">
        <v>144</v>
      </c>
      <c r="L17" s="144"/>
    </row>
    <row r="18" spans="1:12" ht="27" customHeight="1">
      <c r="A18" s="28">
        <v>10</v>
      </c>
      <c r="B18" s="25">
        <v>7</v>
      </c>
      <c r="C18" s="44" t="s">
        <v>150</v>
      </c>
      <c r="D18" s="144" t="s">
        <v>287</v>
      </c>
      <c r="E18" s="71">
        <v>64.35</v>
      </c>
      <c r="F18" s="26">
        <v>35</v>
      </c>
      <c r="G18" s="37">
        <v>67</v>
      </c>
      <c r="H18" s="71">
        <v>36.44</v>
      </c>
      <c r="I18" s="152" t="s">
        <v>316</v>
      </c>
      <c r="J18" s="29"/>
      <c r="K18" s="27" t="s">
        <v>144</v>
      </c>
      <c r="L18" s="144"/>
    </row>
    <row r="19" spans="1:12" ht="29.25" customHeight="1">
      <c r="A19" s="28">
        <v>11</v>
      </c>
      <c r="B19" s="25">
        <v>8</v>
      </c>
      <c r="C19" s="44" t="s">
        <v>33</v>
      </c>
      <c r="D19" s="144" t="s">
        <v>284</v>
      </c>
      <c r="E19" s="71">
        <v>49.2</v>
      </c>
      <c r="F19" s="26">
        <v>35</v>
      </c>
      <c r="G19" s="37">
        <v>42</v>
      </c>
      <c r="H19" s="71">
        <v>29.87</v>
      </c>
      <c r="I19" s="152" t="s">
        <v>339</v>
      </c>
      <c r="J19" s="29"/>
      <c r="K19" s="27" t="s">
        <v>151</v>
      </c>
      <c r="L19" s="144"/>
    </row>
    <row r="20" spans="1:12" ht="30" customHeight="1">
      <c r="A20" s="28">
        <v>12</v>
      </c>
      <c r="B20" s="25">
        <v>9</v>
      </c>
      <c r="C20" s="44" t="s">
        <v>141</v>
      </c>
      <c r="D20" s="144" t="s">
        <v>285</v>
      </c>
      <c r="E20" s="71">
        <v>53.3</v>
      </c>
      <c r="F20" s="26">
        <v>35</v>
      </c>
      <c r="G20" s="37">
        <v>30</v>
      </c>
      <c r="H20" s="71">
        <v>19.69</v>
      </c>
      <c r="I20" s="154" t="s">
        <v>340</v>
      </c>
      <c r="J20" s="46"/>
      <c r="K20" s="27" t="s">
        <v>142</v>
      </c>
      <c r="L20" s="156"/>
    </row>
    <row r="21" spans="1:12" ht="12.75">
      <c r="A21" s="383" t="s">
        <v>152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/>
    </row>
    <row r="22" spans="1:12" s="45" customFormat="1" ht="24" customHeight="1">
      <c r="A22" s="37" t="s">
        <v>110</v>
      </c>
      <c r="B22" s="37" t="s">
        <v>14</v>
      </c>
      <c r="C22" s="39" t="s">
        <v>0</v>
      </c>
      <c r="D22" s="143" t="s">
        <v>111</v>
      </c>
      <c r="E22" s="36" t="s">
        <v>112</v>
      </c>
      <c r="F22" s="36" t="s">
        <v>113</v>
      </c>
      <c r="G22" s="37" t="s">
        <v>114</v>
      </c>
      <c r="H22" s="36" t="s">
        <v>115</v>
      </c>
      <c r="I22" s="151" t="s">
        <v>116</v>
      </c>
      <c r="J22" s="37" t="s">
        <v>117</v>
      </c>
      <c r="K22" s="36" t="s">
        <v>118</v>
      </c>
      <c r="L22" s="159" t="s">
        <v>119</v>
      </c>
    </row>
    <row r="23" spans="1:12" s="149" customFormat="1" ht="24.75" customHeight="1">
      <c r="A23" s="169">
        <v>13</v>
      </c>
      <c r="B23" s="155">
        <v>1</v>
      </c>
      <c r="C23" s="163" t="s">
        <v>156</v>
      </c>
      <c r="D23" s="144" t="s">
        <v>295</v>
      </c>
      <c r="E23" s="73" t="s">
        <v>258</v>
      </c>
      <c r="F23" s="170">
        <v>45</v>
      </c>
      <c r="G23" s="151">
        <v>97</v>
      </c>
      <c r="H23" s="73">
        <v>60.16</v>
      </c>
      <c r="I23" s="152" t="s">
        <v>315</v>
      </c>
      <c r="J23" s="47"/>
      <c r="K23" s="147" t="s">
        <v>144</v>
      </c>
      <c r="L23" s="144"/>
    </row>
    <row r="24" spans="1:12" s="149" customFormat="1" ht="24.75" customHeight="1">
      <c r="A24" s="169">
        <v>14</v>
      </c>
      <c r="B24" s="155">
        <v>2</v>
      </c>
      <c r="C24" s="163" t="s">
        <v>219</v>
      </c>
      <c r="D24" s="144" t="s">
        <v>293</v>
      </c>
      <c r="E24" s="73" t="s">
        <v>237</v>
      </c>
      <c r="F24" s="170">
        <v>45</v>
      </c>
      <c r="G24" s="151">
        <v>103</v>
      </c>
      <c r="H24" s="73">
        <v>60</v>
      </c>
      <c r="I24" s="152" t="s">
        <v>315</v>
      </c>
      <c r="J24" s="47" t="s">
        <v>238</v>
      </c>
      <c r="K24" s="147" t="s">
        <v>121</v>
      </c>
      <c r="L24" s="144"/>
    </row>
    <row r="25" spans="1:12" s="149" customFormat="1" ht="31.5" customHeight="1">
      <c r="A25" s="169">
        <v>15</v>
      </c>
      <c r="B25" s="155">
        <v>3</v>
      </c>
      <c r="C25" s="163" t="s">
        <v>153</v>
      </c>
      <c r="D25" s="144" t="s">
        <v>296</v>
      </c>
      <c r="E25" s="73" t="s">
        <v>260</v>
      </c>
      <c r="F25" s="170">
        <v>45</v>
      </c>
      <c r="G25" s="151">
        <v>68</v>
      </c>
      <c r="H25" s="73">
        <v>49.95</v>
      </c>
      <c r="I25" s="152" t="s">
        <v>315</v>
      </c>
      <c r="J25" s="47"/>
      <c r="K25" s="147" t="s">
        <v>142</v>
      </c>
      <c r="L25" s="144"/>
    </row>
    <row r="26" spans="1:12" ht="26.25" customHeight="1">
      <c r="A26" s="28">
        <v>16</v>
      </c>
      <c r="B26" s="25">
        <v>4</v>
      </c>
      <c r="C26" s="44" t="s">
        <v>154</v>
      </c>
      <c r="D26" s="145" t="s">
        <v>297</v>
      </c>
      <c r="E26" s="71" t="s">
        <v>259</v>
      </c>
      <c r="F26" s="26">
        <v>45</v>
      </c>
      <c r="G26" s="37">
        <v>67</v>
      </c>
      <c r="H26" s="71">
        <v>47.29</v>
      </c>
      <c r="I26" s="152" t="s">
        <v>315</v>
      </c>
      <c r="J26" s="29"/>
      <c r="K26" s="27" t="s">
        <v>144</v>
      </c>
      <c r="L26" s="144"/>
    </row>
    <row r="27" spans="1:12" ht="30" customHeight="1">
      <c r="A27" s="28">
        <v>17</v>
      </c>
      <c r="B27" s="25">
        <v>5</v>
      </c>
      <c r="C27" s="44" t="s">
        <v>155</v>
      </c>
      <c r="D27" s="144" t="s">
        <v>294</v>
      </c>
      <c r="E27" s="71" t="s">
        <v>257</v>
      </c>
      <c r="F27" s="26">
        <v>45</v>
      </c>
      <c r="G27" s="37">
        <v>77</v>
      </c>
      <c r="H27" s="71">
        <v>46.47</v>
      </c>
      <c r="I27" s="152" t="s">
        <v>315</v>
      </c>
      <c r="J27" s="29"/>
      <c r="K27" s="27" t="s">
        <v>144</v>
      </c>
      <c r="L27" s="144"/>
    </row>
    <row r="28" spans="1:12" ht="12.75">
      <c r="A28" s="383" t="s">
        <v>157</v>
      </c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5"/>
    </row>
    <row r="29" spans="1:12" s="45" customFormat="1" ht="23.25" customHeight="1">
      <c r="A29" s="37" t="s">
        <v>110</v>
      </c>
      <c r="B29" s="37" t="s">
        <v>14</v>
      </c>
      <c r="C29" s="39" t="s">
        <v>0</v>
      </c>
      <c r="D29" s="143" t="s">
        <v>111</v>
      </c>
      <c r="E29" s="36" t="s">
        <v>112</v>
      </c>
      <c r="F29" s="36" t="s">
        <v>113</v>
      </c>
      <c r="G29" s="37" t="s">
        <v>114</v>
      </c>
      <c r="H29" s="36" t="s">
        <v>115</v>
      </c>
      <c r="I29" s="151" t="s">
        <v>116</v>
      </c>
      <c r="J29" s="37" t="s">
        <v>117</v>
      </c>
      <c r="K29" s="36" t="s">
        <v>118</v>
      </c>
      <c r="L29" s="159" t="s">
        <v>119</v>
      </c>
    </row>
    <row r="30" spans="1:12" s="149" customFormat="1" ht="24" customHeight="1">
      <c r="A30" s="169">
        <v>18</v>
      </c>
      <c r="B30" s="155">
        <v>1</v>
      </c>
      <c r="C30" s="163" t="s">
        <v>160</v>
      </c>
      <c r="D30" s="144" t="s">
        <v>302</v>
      </c>
      <c r="E30" s="73">
        <v>78.25</v>
      </c>
      <c r="F30" s="170">
        <v>55</v>
      </c>
      <c r="G30" s="151">
        <v>100</v>
      </c>
      <c r="H30" s="73">
        <v>70.28</v>
      </c>
      <c r="I30" s="154" t="s">
        <v>341</v>
      </c>
      <c r="J30" s="46" t="s">
        <v>246</v>
      </c>
      <c r="K30" s="147" t="s">
        <v>120</v>
      </c>
      <c r="L30" s="156"/>
    </row>
    <row r="31" spans="1:12" s="139" customFormat="1" ht="22.5" customHeight="1">
      <c r="A31" s="171">
        <v>19</v>
      </c>
      <c r="B31" s="172">
        <v>2</v>
      </c>
      <c r="C31" s="173" t="s">
        <v>219</v>
      </c>
      <c r="D31" s="146" t="s">
        <v>293</v>
      </c>
      <c r="E31" s="174">
        <v>77.25</v>
      </c>
      <c r="F31" s="175">
        <v>55</v>
      </c>
      <c r="G31" s="176">
        <v>72</v>
      </c>
      <c r="H31" s="174">
        <v>51.26</v>
      </c>
      <c r="I31" s="194" t="s">
        <v>342</v>
      </c>
      <c r="J31" s="54" t="s">
        <v>238</v>
      </c>
      <c r="K31" s="177" t="s">
        <v>121</v>
      </c>
      <c r="L31" s="160"/>
    </row>
    <row r="32" spans="1:12" s="149" customFormat="1" ht="24.75" customHeight="1">
      <c r="A32" s="169">
        <v>20</v>
      </c>
      <c r="B32" s="155">
        <v>3</v>
      </c>
      <c r="C32" s="163" t="s">
        <v>59</v>
      </c>
      <c r="D32" s="144" t="s">
        <v>300</v>
      </c>
      <c r="E32" s="73">
        <v>69.75</v>
      </c>
      <c r="F32" s="170">
        <v>55</v>
      </c>
      <c r="G32" s="151">
        <v>65</v>
      </c>
      <c r="H32" s="73">
        <v>51.25</v>
      </c>
      <c r="I32" s="154" t="s">
        <v>342</v>
      </c>
      <c r="J32" s="46"/>
      <c r="K32" s="147" t="s">
        <v>128</v>
      </c>
      <c r="L32" s="156" t="s">
        <v>235</v>
      </c>
    </row>
    <row r="33" spans="1:12" ht="24" customHeight="1">
      <c r="A33" s="28">
        <v>21</v>
      </c>
      <c r="B33" s="25">
        <v>4</v>
      </c>
      <c r="C33" s="44" t="s">
        <v>159</v>
      </c>
      <c r="D33" s="144" t="s">
        <v>299</v>
      </c>
      <c r="E33" s="71">
        <v>93.85</v>
      </c>
      <c r="F33" s="26">
        <v>55</v>
      </c>
      <c r="G33" s="37">
        <v>79</v>
      </c>
      <c r="H33" s="71">
        <v>46.29</v>
      </c>
      <c r="I33" s="152" t="s">
        <v>342</v>
      </c>
      <c r="J33" s="47"/>
      <c r="K33" s="27" t="s">
        <v>126</v>
      </c>
      <c r="L33" s="144"/>
    </row>
    <row r="34" spans="1:12" ht="22.5" customHeight="1">
      <c r="A34" s="50">
        <v>22</v>
      </c>
      <c r="B34" s="51">
        <v>5</v>
      </c>
      <c r="C34" s="52" t="s">
        <v>162</v>
      </c>
      <c r="D34" s="146" t="s">
        <v>301</v>
      </c>
      <c r="E34" s="72">
        <v>74.35</v>
      </c>
      <c r="F34" s="53">
        <v>55</v>
      </c>
      <c r="G34" s="74">
        <v>61</v>
      </c>
      <c r="H34" s="72">
        <v>45.12</v>
      </c>
      <c r="I34" s="192" t="s">
        <v>342</v>
      </c>
      <c r="J34" s="54"/>
      <c r="K34" s="55" t="s">
        <v>126</v>
      </c>
      <c r="L34" s="160"/>
    </row>
    <row r="35" spans="1:12" ht="23.25" customHeight="1">
      <c r="A35" s="28">
        <v>23</v>
      </c>
      <c r="B35" s="25">
        <v>6</v>
      </c>
      <c r="C35" s="44" t="s">
        <v>161</v>
      </c>
      <c r="D35" s="144" t="s">
        <v>303</v>
      </c>
      <c r="E35" s="71">
        <v>78.65</v>
      </c>
      <c r="F35" s="26">
        <v>55</v>
      </c>
      <c r="G35" s="37">
        <v>54</v>
      </c>
      <c r="H35" s="71">
        <v>37.76</v>
      </c>
      <c r="I35" s="152" t="s">
        <v>315</v>
      </c>
      <c r="J35" s="46"/>
      <c r="K35" s="27" t="s">
        <v>128</v>
      </c>
      <c r="L35" s="156"/>
    </row>
    <row r="36" spans="1:12" ht="20.25" customHeight="1">
      <c r="A36" s="28">
        <v>24</v>
      </c>
      <c r="B36" s="25">
        <v>7</v>
      </c>
      <c r="C36" s="44" t="s">
        <v>158</v>
      </c>
      <c r="D36" s="144" t="s">
        <v>298</v>
      </c>
      <c r="E36" s="71">
        <v>66.15</v>
      </c>
      <c r="F36" s="26">
        <v>55</v>
      </c>
      <c r="G36" s="37">
        <v>44</v>
      </c>
      <c r="H36" s="71">
        <v>36.58</v>
      </c>
      <c r="I36" s="152" t="s">
        <v>315</v>
      </c>
      <c r="J36" s="46" t="s">
        <v>249</v>
      </c>
      <c r="K36" s="27" t="s">
        <v>121</v>
      </c>
      <c r="L36" s="156"/>
    </row>
    <row r="37" spans="1:12" ht="12.75">
      <c r="A37" s="386" t="s">
        <v>163</v>
      </c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8"/>
    </row>
    <row r="38" spans="1:12" s="45" customFormat="1" ht="23.25" customHeight="1">
      <c r="A38" s="37" t="s">
        <v>110</v>
      </c>
      <c r="B38" s="37" t="s">
        <v>14</v>
      </c>
      <c r="C38" s="39" t="s">
        <v>0</v>
      </c>
      <c r="D38" s="143" t="s">
        <v>111</v>
      </c>
      <c r="E38" s="36" t="s">
        <v>112</v>
      </c>
      <c r="F38" s="36" t="s">
        <v>113</v>
      </c>
      <c r="G38" s="37" t="s">
        <v>114</v>
      </c>
      <c r="H38" s="36" t="s">
        <v>115</v>
      </c>
      <c r="I38" s="151" t="s">
        <v>116</v>
      </c>
      <c r="J38" s="37" t="s">
        <v>117</v>
      </c>
      <c r="K38" s="36" t="s">
        <v>118</v>
      </c>
      <c r="L38" s="159" t="s">
        <v>119</v>
      </c>
    </row>
    <row r="39" spans="1:12" s="149" customFormat="1" ht="24.75" customHeight="1">
      <c r="A39" s="169">
        <v>25</v>
      </c>
      <c r="B39" s="155">
        <v>1</v>
      </c>
      <c r="C39" s="163" t="s">
        <v>167</v>
      </c>
      <c r="D39" s="144" t="s">
        <v>310</v>
      </c>
      <c r="E39" s="73" t="s">
        <v>255</v>
      </c>
      <c r="F39" s="170">
        <v>55</v>
      </c>
      <c r="G39" s="151">
        <v>74</v>
      </c>
      <c r="H39" s="73">
        <v>54.92</v>
      </c>
      <c r="I39" s="152" t="s">
        <v>342</v>
      </c>
      <c r="J39" s="46"/>
      <c r="K39" s="147" t="s">
        <v>165</v>
      </c>
      <c r="L39" s="144"/>
    </row>
    <row r="40" spans="1:12" s="149" customFormat="1" ht="22.5" customHeight="1">
      <c r="A40" s="169">
        <v>26</v>
      </c>
      <c r="B40" s="155">
        <v>2</v>
      </c>
      <c r="C40" s="163" t="s">
        <v>170</v>
      </c>
      <c r="D40" s="144" t="s">
        <v>306</v>
      </c>
      <c r="E40" s="73" t="s">
        <v>248</v>
      </c>
      <c r="F40" s="170">
        <v>55</v>
      </c>
      <c r="G40" s="151">
        <v>65</v>
      </c>
      <c r="H40" s="73">
        <v>54.58</v>
      </c>
      <c r="I40" s="152" t="s">
        <v>342</v>
      </c>
      <c r="J40" s="46" t="s">
        <v>247</v>
      </c>
      <c r="K40" s="147" t="s">
        <v>126</v>
      </c>
      <c r="L40" s="144"/>
    </row>
    <row r="41" spans="1:12" s="149" customFormat="1" ht="25.5" customHeight="1">
      <c r="A41" s="169">
        <v>27</v>
      </c>
      <c r="B41" s="155">
        <v>3</v>
      </c>
      <c r="C41" s="163" t="s">
        <v>171</v>
      </c>
      <c r="D41" s="144" t="s">
        <v>308</v>
      </c>
      <c r="E41" s="73" t="s">
        <v>240</v>
      </c>
      <c r="F41" s="170">
        <v>55</v>
      </c>
      <c r="G41" s="151">
        <v>63</v>
      </c>
      <c r="H41" s="73">
        <v>53.84</v>
      </c>
      <c r="I41" s="152" t="s">
        <v>342</v>
      </c>
      <c r="J41" s="46"/>
      <c r="K41" s="147" t="s">
        <v>166</v>
      </c>
      <c r="L41" s="144"/>
    </row>
    <row r="42" spans="1:12" ht="24.75" customHeight="1">
      <c r="A42" s="28">
        <v>28</v>
      </c>
      <c r="B42" s="25">
        <v>4</v>
      </c>
      <c r="C42" s="44" t="s">
        <v>60</v>
      </c>
      <c r="D42" s="144" t="s">
        <v>304</v>
      </c>
      <c r="E42" s="71">
        <v>72.4</v>
      </c>
      <c r="F42" s="26">
        <v>55</v>
      </c>
      <c r="G42" s="37">
        <v>67</v>
      </c>
      <c r="H42" s="71">
        <v>50.89</v>
      </c>
      <c r="I42" s="152" t="s">
        <v>342</v>
      </c>
      <c r="J42" s="46"/>
      <c r="K42" s="27" t="s">
        <v>128</v>
      </c>
      <c r="L42" s="144"/>
    </row>
    <row r="43" spans="1:12" ht="26.25" customHeight="1">
      <c r="A43" s="28">
        <v>29</v>
      </c>
      <c r="B43" s="25">
        <v>5</v>
      </c>
      <c r="C43" s="44" t="s">
        <v>169</v>
      </c>
      <c r="D43" s="144" t="s">
        <v>305</v>
      </c>
      <c r="E43" s="71" t="s">
        <v>239</v>
      </c>
      <c r="F43" s="26">
        <v>55</v>
      </c>
      <c r="G43" s="37">
        <v>57</v>
      </c>
      <c r="H43" s="71">
        <v>46.23</v>
      </c>
      <c r="I43" s="152" t="s">
        <v>342</v>
      </c>
      <c r="J43" s="46"/>
      <c r="K43" s="27" t="s">
        <v>164</v>
      </c>
      <c r="L43" s="144"/>
    </row>
    <row r="44" spans="1:12" ht="22.5" customHeight="1">
      <c r="A44" s="28">
        <v>30</v>
      </c>
      <c r="B44" s="25">
        <v>6</v>
      </c>
      <c r="C44" s="44" t="s">
        <v>172</v>
      </c>
      <c r="D44" s="144" t="s">
        <v>309</v>
      </c>
      <c r="E44" s="71">
        <v>72.55</v>
      </c>
      <c r="F44" s="26">
        <v>55</v>
      </c>
      <c r="G44" s="37">
        <v>56</v>
      </c>
      <c r="H44" s="71">
        <v>42.45</v>
      </c>
      <c r="I44" s="152" t="s">
        <v>315</v>
      </c>
      <c r="J44" s="46"/>
      <c r="K44" s="27" t="s">
        <v>128</v>
      </c>
      <c r="L44" s="144"/>
    </row>
    <row r="45" spans="1:12" ht="22.5" customHeight="1">
      <c r="A45" s="28">
        <v>31</v>
      </c>
      <c r="B45" s="25">
        <v>7</v>
      </c>
      <c r="C45" s="44" t="s">
        <v>168</v>
      </c>
      <c r="D45" s="144" t="s">
        <v>307</v>
      </c>
      <c r="E45" s="71" t="s">
        <v>253</v>
      </c>
      <c r="F45" s="26">
        <v>55</v>
      </c>
      <c r="G45" s="37">
        <v>36</v>
      </c>
      <c r="H45" s="71">
        <v>30.18</v>
      </c>
      <c r="I45" s="152" t="s">
        <v>316</v>
      </c>
      <c r="J45" s="47"/>
      <c r="K45" s="27" t="s">
        <v>125</v>
      </c>
      <c r="L45" s="144"/>
    </row>
    <row r="46" spans="1:12" ht="12.75">
      <c r="A46" s="383" t="s">
        <v>173</v>
      </c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5"/>
    </row>
    <row r="47" spans="1:12" s="45" customFormat="1" ht="23.25" customHeight="1">
      <c r="A47" s="37" t="s">
        <v>110</v>
      </c>
      <c r="B47" s="37" t="s">
        <v>14</v>
      </c>
      <c r="C47" s="39" t="s">
        <v>0</v>
      </c>
      <c r="D47" s="143" t="s">
        <v>111</v>
      </c>
      <c r="E47" s="36" t="s">
        <v>112</v>
      </c>
      <c r="F47" s="36" t="s">
        <v>113</v>
      </c>
      <c r="G47" s="37" t="s">
        <v>114</v>
      </c>
      <c r="H47" s="36" t="s">
        <v>115</v>
      </c>
      <c r="I47" s="151" t="s">
        <v>116</v>
      </c>
      <c r="J47" s="37" t="s">
        <v>117</v>
      </c>
      <c r="K47" s="36" t="s">
        <v>118</v>
      </c>
      <c r="L47" s="159" t="s">
        <v>119</v>
      </c>
    </row>
    <row r="48" spans="1:12" s="149" customFormat="1" ht="27.75" customHeight="1">
      <c r="A48" s="169">
        <v>32</v>
      </c>
      <c r="B48" s="155">
        <v>1</v>
      </c>
      <c r="C48" s="163" t="s">
        <v>179</v>
      </c>
      <c r="D48" s="144" t="s">
        <v>314</v>
      </c>
      <c r="E48" s="73">
        <v>85</v>
      </c>
      <c r="F48" s="170">
        <v>55</v>
      </c>
      <c r="G48" s="151">
        <v>111</v>
      </c>
      <c r="H48" s="73">
        <v>71.82</v>
      </c>
      <c r="I48" s="152" t="s">
        <v>341</v>
      </c>
      <c r="J48" s="46" t="s">
        <v>313</v>
      </c>
      <c r="K48" s="147" t="s">
        <v>127</v>
      </c>
      <c r="L48" s="156"/>
    </row>
    <row r="49" spans="1:12" s="149" customFormat="1" ht="28.5" customHeight="1">
      <c r="A49" s="169">
        <v>33</v>
      </c>
      <c r="B49" s="155">
        <v>2</v>
      </c>
      <c r="C49" s="163" t="s">
        <v>176</v>
      </c>
      <c r="D49" s="144" t="s">
        <v>321</v>
      </c>
      <c r="E49" s="73">
        <v>92.15</v>
      </c>
      <c r="F49" s="170">
        <v>55</v>
      </c>
      <c r="G49" s="151">
        <v>111</v>
      </c>
      <c r="H49" s="73">
        <v>66.25</v>
      </c>
      <c r="I49" s="152" t="s">
        <v>341</v>
      </c>
      <c r="J49" s="46" t="s">
        <v>243</v>
      </c>
      <c r="K49" s="147" t="s">
        <v>126</v>
      </c>
      <c r="L49" s="156"/>
    </row>
    <row r="50" spans="1:12" s="149" customFormat="1" ht="25.5" customHeight="1">
      <c r="A50" s="169">
        <v>34</v>
      </c>
      <c r="B50" s="155">
        <v>3</v>
      </c>
      <c r="C50" s="163" t="s">
        <v>177</v>
      </c>
      <c r="D50" s="144" t="s">
        <v>320</v>
      </c>
      <c r="E50" s="73">
        <v>93.95</v>
      </c>
      <c r="F50" s="170">
        <v>55</v>
      </c>
      <c r="G50" s="151">
        <v>113</v>
      </c>
      <c r="H50" s="73">
        <v>66.15</v>
      </c>
      <c r="I50" s="152" t="s">
        <v>341</v>
      </c>
      <c r="J50" s="46"/>
      <c r="K50" s="147" t="s">
        <v>125</v>
      </c>
      <c r="L50" s="156"/>
    </row>
    <row r="51" spans="1:12" ht="27.75" customHeight="1">
      <c r="A51" s="28">
        <v>35</v>
      </c>
      <c r="B51" s="25">
        <v>4</v>
      </c>
      <c r="C51" s="44" t="s">
        <v>180</v>
      </c>
      <c r="D51" s="144" t="s">
        <v>323</v>
      </c>
      <c r="E51" s="71">
        <v>89.5</v>
      </c>
      <c r="F51" s="26">
        <v>55</v>
      </c>
      <c r="G51" s="37">
        <v>102</v>
      </c>
      <c r="H51" s="71">
        <v>62.68</v>
      </c>
      <c r="I51" s="152" t="s">
        <v>341</v>
      </c>
      <c r="J51" s="46"/>
      <c r="K51" s="27" t="s">
        <v>174</v>
      </c>
      <c r="L51" s="156"/>
    </row>
    <row r="52" spans="1:12" ht="27.75" customHeight="1">
      <c r="A52" s="28">
        <v>36</v>
      </c>
      <c r="B52" s="25">
        <v>5</v>
      </c>
      <c r="C52" s="44" t="s">
        <v>252</v>
      </c>
      <c r="D52" s="144" t="s">
        <v>322</v>
      </c>
      <c r="E52" s="71">
        <v>92.4</v>
      </c>
      <c r="F52" s="26">
        <v>55</v>
      </c>
      <c r="G52" s="37">
        <v>102</v>
      </c>
      <c r="H52" s="71">
        <v>60.71</v>
      </c>
      <c r="I52" s="152" t="s">
        <v>341</v>
      </c>
      <c r="J52" s="29"/>
      <c r="K52" s="27" t="s">
        <v>251</v>
      </c>
      <c r="L52" s="144"/>
    </row>
    <row r="53" spans="1:12" ht="27.75" customHeight="1">
      <c r="A53" s="28">
        <v>37</v>
      </c>
      <c r="B53" s="25">
        <v>6</v>
      </c>
      <c r="C53" s="44" t="s">
        <v>317</v>
      </c>
      <c r="D53" s="144" t="s">
        <v>318</v>
      </c>
      <c r="E53" s="71">
        <v>80.55</v>
      </c>
      <c r="F53" s="137">
        <v>55</v>
      </c>
      <c r="G53" s="37">
        <v>83</v>
      </c>
      <c r="H53" s="71">
        <v>56.67</v>
      </c>
      <c r="I53" s="152" t="s">
        <v>342</v>
      </c>
      <c r="J53" s="29"/>
      <c r="K53" s="27" t="s">
        <v>174</v>
      </c>
      <c r="L53" s="144"/>
    </row>
    <row r="54" spans="1:12" ht="27.75" customHeight="1">
      <c r="A54" s="28">
        <v>38</v>
      </c>
      <c r="B54" s="25">
        <v>7</v>
      </c>
      <c r="C54" s="44" t="s">
        <v>182</v>
      </c>
      <c r="D54" s="144" t="s">
        <v>324</v>
      </c>
      <c r="E54" s="71">
        <v>87.55</v>
      </c>
      <c r="F54" s="26">
        <v>55</v>
      </c>
      <c r="G54" s="37">
        <v>86</v>
      </c>
      <c r="H54" s="71">
        <v>54.02</v>
      </c>
      <c r="I54" s="152" t="s">
        <v>342</v>
      </c>
      <c r="J54" s="46" t="s">
        <v>236</v>
      </c>
      <c r="K54" s="27" t="s">
        <v>121</v>
      </c>
      <c r="L54" s="156"/>
    </row>
    <row r="55" spans="1:12" ht="27" customHeight="1">
      <c r="A55" s="28">
        <v>39</v>
      </c>
      <c r="B55" s="25">
        <v>8</v>
      </c>
      <c r="C55" s="44" t="s">
        <v>181</v>
      </c>
      <c r="D55" s="144" t="s">
        <v>312</v>
      </c>
      <c r="E55" s="71">
        <v>85</v>
      </c>
      <c r="F55" s="26">
        <v>55</v>
      </c>
      <c r="G55" s="37">
        <v>75</v>
      </c>
      <c r="H55" s="71">
        <v>48.52</v>
      </c>
      <c r="I55" s="152" t="s">
        <v>342</v>
      </c>
      <c r="J55" s="46" t="s">
        <v>242</v>
      </c>
      <c r="K55" s="27" t="s">
        <v>126</v>
      </c>
      <c r="L55" s="156"/>
    </row>
    <row r="56" spans="1:12" ht="24.75" customHeight="1">
      <c r="A56" s="28">
        <v>40</v>
      </c>
      <c r="B56" s="25">
        <v>9</v>
      </c>
      <c r="C56" s="44" t="s">
        <v>178</v>
      </c>
      <c r="D56" s="144" t="s">
        <v>311</v>
      </c>
      <c r="E56" s="71">
        <v>85.1</v>
      </c>
      <c r="F56" s="26">
        <v>55</v>
      </c>
      <c r="G56" s="37">
        <v>68</v>
      </c>
      <c r="H56" s="71">
        <v>43.94</v>
      </c>
      <c r="I56" s="152" t="s">
        <v>342</v>
      </c>
      <c r="J56" s="46" t="s">
        <v>245</v>
      </c>
      <c r="K56" s="27" t="s">
        <v>121</v>
      </c>
      <c r="L56" s="156"/>
    </row>
    <row r="57" spans="1:12" ht="24" customHeight="1">
      <c r="A57" s="50">
        <v>41</v>
      </c>
      <c r="B57" s="51">
        <v>10</v>
      </c>
      <c r="C57" s="52" t="s">
        <v>183</v>
      </c>
      <c r="D57" s="146" t="s">
        <v>319</v>
      </c>
      <c r="E57" s="72">
        <v>105.1</v>
      </c>
      <c r="F57" s="53">
        <v>55</v>
      </c>
      <c r="G57" s="74">
        <v>66</v>
      </c>
      <c r="H57" s="72">
        <v>34.53</v>
      </c>
      <c r="I57" s="192" t="s">
        <v>315</v>
      </c>
      <c r="J57" s="193" t="s">
        <v>241</v>
      </c>
      <c r="K57" s="55" t="s">
        <v>121</v>
      </c>
      <c r="L57" s="146"/>
    </row>
    <row r="58" spans="1:12" ht="12.75">
      <c r="A58" s="386" t="s">
        <v>184</v>
      </c>
      <c r="B58" s="387"/>
      <c r="C58" s="387"/>
      <c r="D58" s="387"/>
      <c r="E58" s="387"/>
      <c r="F58" s="387"/>
      <c r="G58" s="387"/>
      <c r="H58" s="387"/>
      <c r="I58" s="387"/>
      <c r="J58" s="387"/>
      <c r="K58" s="387"/>
      <c r="L58" s="388"/>
    </row>
    <row r="59" spans="1:12" s="45" customFormat="1" ht="25.5" customHeight="1">
      <c r="A59" s="37" t="s">
        <v>110</v>
      </c>
      <c r="B59" s="37" t="s">
        <v>14</v>
      </c>
      <c r="C59" s="39" t="s">
        <v>0</v>
      </c>
      <c r="D59" s="143" t="s">
        <v>111</v>
      </c>
      <c r="E59" s="36" t="s">
        <v>112</v>
      </c>
      <c r="F59" s="36" t="s">
        <v>113</v>
      </c>
      <c r="G59" s="37" t="s">
        <v>114</v>
      </c>
      <c r="H59" s="36" t="s">
        <v>115</v>
      </c>
      <c r="I59" s="151" t="s">
        <v>116</v>
      </c>
      <c r="J59" s="37" t="s">
        <v>117</v>
      </c>
      <c r="K59" s="36" t="s">
        <v>118</v>
      </c>
      <c r="L59" s="159" t="s">
        <v>119</v>
      </c>
    </row>
    <row r="60" spans="1:12" s="149" customFormat="1" ht="28.5" customHeight="1">
      <c r="A60" s="169">
        <v>42</v>
      </c>
      <c r="B60" s="155">
        <v>1</v>
      </c>
      <c r="C60" s="163" t="s">
        <v>185</v>
      </c>
      <c r="D60" s="144" t="s">
        <v>329</v>
      </c>
      <c r="E60" s="73">
        <v>95.05</v>
      </c>
      <c r="F60" s="170">
        <v>75</v>
      </c>
      <c r="G60" s="151">
        <v>77</v>
      </c>
      <c r="H60" s="73">
        <v>60.75</v>
      </c>
      <c r="I60" s="154" t="s">
        <v>341</v>
      </c>
      <c r="J60" s="46" t="s">
        <v>244</v>
      </c>
      <c r="K60" s="147" t="s">
        <v>129</v>
      </c>
      <c r="L60" s="156"/>
    </row>
    <row r="61" spans="1:12" s="149" customFormat="1" ht="30.75" customHeight="1">
      <c r="A61" s="169">
        <v>43</v>
      </c>
      <c r="B61" s="155">
        <v>2</v>
      </c>
      <c r="C61" s="163" t="s">
        <v>179</v>
      </c>
      <c r="D61" s="144" t="s">
        <v>314</v>
      </c>
      <c r="E61" s="73">
        <v>85</v>
      </c>
      <c r="F61" s="170">
        <v>75</v>
      </c>
      <c r="G61" s="151">
        <v>61</v>
      </c>
      <c r="H61" s="73" t="s">
        <v>262</v>
      </c>
      <c r="I61" s="154" t="s">
        <v>341</v>
      </c>
      <c r="J61" s="46"/>
      <c r="K61" s="147" t="s">
        <v>127</v>
      </c>
      <c r="L61" s="156"/>
    </row>
    <row r="62" spans="1:12" s="149" customFormat="1" ht="29.25" customHeight="1">
      <c r="A62" s="169">
        <v>44</v>
      </c>
      <c r="B62" s="155">
        <v>3</v>
      </c>
      <c r="C62" s="163" t="s">
        <v>177</v>
      </c>
      <c r="D62" s="144" t="s">
        <v>320</v>
      </c>
      <c r="E62" s="73">
        <v>93.95</v>
      </c>
      <c r="F62" s="170">
        <v>75</v>
      </c>
      <c r="G62" s="151">
        <v>60</v>
      </c>
      <c r="H62" s="73">
        <v>47.89</v>
      </c>
      <c r="I62" s="154" t="s">
        <v>342</v>
      </c>
      <c r="J62" s="46"/>
      <c r="K62" s="147" t="s">
        <v>125</v>
      </c>
      <c r="L62" s="156"/>
    </row>
    <row r="63" spans="1:12" ht="29.25" customHeight="1">
      <c r="A63" s="28">
        <v>45</v>
      </c>
      <c r="B63" s="25">
        <v>4</v>
      </c>
      <c r="C63" s="44" t="s">
        <v>186</v>
      </c>
      <c r="D63" s="144" t="s">
        <v>328</v>
      </c>
      <c r="E63" s="71">
        <v>102.95</v>
      </c>
      <c r="F63" s="26">
        <v>75</v>
      </c>
      <c r="G63" s="37">
        <v>56</v>
      </c>
      <c r="H63" s="71">
        <v>40.79</v>
      </c>
      <c r="I63" s="152" t="s">
        <v>342</v>
      </c>
      <c r="J63" s="29"/>
      <c r="K63" s="27" t="s">
        <v>125</v>
      </c>
      <c r="L63" s="144"/>
    </row>
    <row r="64" spans="1:12" ht="27" customHeight="1">
      <c r="A64" s="28">
        <v>46</v>
      </c>
      <c r="B64" s="25">
        <v>5</v>
      </c>
      <c r="C64" s="44" t="s">
        <v>187</v>
      </c>
      <c r="D64" s="144" t="s">
        <v>330</v>
      </c>
      <c r="E64" s="71">
        <v>81.75</v>
      </c>
      <c r="F64" s="26">
        <v>75</v>
      </c>
      <c r="G64" s="37">
        <v>44</v>
      </c>
      <c r="H64" s="71">
        <v>40.36</v>
      </c>
      <c r="I64" s="152" t="s">
        <v>342</v>
      </c>
      <c r="J64" s="29"/>
      <c r="K64" s="27" t="s">
        <v>121</v>
      </c>
      <c r="L64" s="144"/>
    </row>
    <row r="65" spans="1:12" ht="12.75">
      <c r="A65" s="383" t="s">
        <v>188</v>
      </c>
      <c r="B65" s="384"/>
      <c r="C65" s="384"/>
      <c r="D65" s="384"/>
      <c r="E65" s="384"/>
      <c r="F65" s="384"/>
      <c r="G65" s="384"/>
      <c r="H65" s="384"/>
      <c r="I65" s="384"/>
      <c r="J65" s="384"/>
      <c r="K65" s="384"/>
      <c r="L65" s="385"/>
    </row>
    <row r="66" spans="1:12" s="45" customFormat="1" ht="30.75" customHeight="1">
      <c r="A66" s="37" t="s">
        <v>110</v>
      </c>
      <c r="B66" s="37" t="s">
        <v>14</v>
      </c>
      <c r="C66" s="39" t="s">
        <v>0</v>
      </c>
      <c r="D66" s="143" t="s">
        <v>111</v>
      </c>
      <c r="E66" s="36" t="s">
        <v>112</v>
      </c>
      <c r="F66" s="36" t="s">
        <v>113</v>
      </c>
      <c r="G66" s="37" t="s">
        <v>114</v>
      </c>
      <c r="H66" s="36" t="s">
        <v>115</v>
      </c>
      <c r="I66" s="151" t="s">
        <v>116</v>
      </c>
      <c r="J66" s="37" t="s">
        <v>117</v>
      </c>
      <c r="K66" s="36" t="s">
        <v>118</v>
      </c>
      <c r="L66" s="159" t="s">
        <v>119</v>
      </c>
    </row>
    <row r="67" spans="1:12" s="149" customFormat="1" ht="24.75" customHeight="1">
      <c r="A67" s="155">
        <v>47</v>
      </c>
      <c r="B67" s="155">
        <v>1</v>
      </c>
      <c r="C67" s="163" t="s">
        <v>190</v>
      </c>
      <c r="D67" s="147" t="s">
        <v>331</v>
      </c>
      <c r="E67" s="143">
        <v>112.25</v>
      </c>
      <c r="F67" s="147">
        <v>100</v>
      </c>
      <c r="G67" s="151">
        <v>49</v>
      </c>
      <c r="H67" s="143">
        <v>43.65</v>
      </c>
      <c r="I67" s="155" t="s">
        <v>341</v>
      </c>
      <c r="J67" s="155">
        <v>1035</v>
      </c>
      <c r="K67" s="147" t="s">
        <v>130</v>
      </c>
      <c r="L67" s="155"/>
    </row>
    <row r="68" spans="1:12" s="149" customFormat="1" ht="21.75" customHeight="1">
      <c r="A68" s="155">
        <v>48</v>
      </c>
      <c r="B68" s="155">
        <v>2</v>
      </c>
      <c r="C68" s="163" t="s">
        <v>185</v>
      </c>
      <c r="D68" s="147" t="s">
        <v>329</v>
      </c>
      <c r="E68" s="143">
        <v>95.05</v>
      </c>
      <c r="F68" s="147">
        <v>100</v>
      </c>
      <c r="G68" s="151">
        <v>25</v>
      </c>
      <c r="H68" s="143">
        <v>26.3</v>
      </c>
      <c r="I68" s="155" t="s">
        <v>315</v>
      </c>
      <c r="J68" s="155">
        <v>202</v>
      </c>
      <c r="K68" s="147" t="s">
        <v>129</v>
      </c>
      <c r="L68" s="155"/>
    </row>
    <row r="69" spans="1:12" ht="12.75">
      <c r="A69" s="386" t="s">
        <v>191</v>
      </c>
      <c r="B69" s="387"/>
      <c r="C69" s="387"/>
      <c r="D69" s="387"/>
      <c r="E69" s="387"/>
      <c r="F69" s="387"/>
      <c r="G69" s="387"/>
      <c r="H69" s="387"/>
      <c r="I69" s="387"/>
      <c r="J69" s="387"/>
      <c r="K69" s="387"/>
      <c r="L69" s="388"/>
    </row>
    <row r="70" spans="1:12" s="45" customFormat="1" ht="26.25" customHeight="1">
      <c r="A70" s="37" t="s">
        <v>110</v>
      </c>
      <c r="B70" s="37" t="s">
        <v>14</v>
      </c>
      <c r="C70" s="39" t="s">
        <v>0</v>
      </c>
      <c r="D70" s="143" t="s">
        <v>111</v>
      </c>
      <c r="E70" s="36" t="s">
        <v>112</v>
      </c>
      <c r="F70" s="36" t="s">
        <v>113</v>
      </c>
      <c r="G70" s="37" t="s">
        <v>114</v>
      </c>
      <c r="H70" s="36" t="s">
        <v>115</v>
      </c>
      <c r="I70" s="151" t="s">
        <v>116</v>
      </c>
      <c r="J70" s="37" t="s">
        <v>117</v>
      </c>
      <c r="K70" s="36" t="s">
        <v>118</v>
      </c>
      <c r="L70" s="159" t="s">
        <v>119</v>
      </c>
    </row>
    <row r="71" spans="1:12" s="149" customFormat="1" ht="28.5" customHeight="1">
      <c r="A71" s="169">
        <v>49</v>
      </c>
      <c r="B71" s="155">
        <v>1</v>
      </c>
      <c r="C71" s="163" t="s">
        <v>193</v>
      </c>
      <c r="D71" s="144" t="s">
        <v>326</v>
      </c>
      <c r="E71" s="73">
        <v>83.55</v>
      </c>
      <c r="F71" s="170">
        <v>55</v>
      </c>
      <c r="G71" s="151">
        <v>79</v>
      </c>
      <c r="H71" s="73">
        <v>52</v>
      </c>
      <c r="I71" s="154" t="s">
        <v>342</v>
      </c>
      <c r="J71" s="46" t="s">
        <v>256</v>
      </c>
      <c r="K71" s="147" t="s">
        <v>127</v>
      </c>
      <c r="L71" s="156"/>
    </row>
    <row r="72" spans="1:12" s="149" customFormat="1" ht="29.25" customHeight="1">
      <c r="A72" s="169">
        <v>50</v>
      </c>
      <c r="B72" s="155">
        <v>2</v>
      </c>
      <c r="C72" s="163" t="s">
        <v>195</v>
      </c>
      <c r="D72" s="144" t="s">
        <v>325</v>
      </c>
      <c r="E72" s="73">
        <v>74.75</v>
      </c>
      <c r="F72" s="170">
        <v>55</v>
      </c>
      <c r="G72" s="151">
        <v>61</v>
      </c>
      <c r="H72" s="73">
        <v>44.88</v>
      </c>
      <c r="I72" s="154" t="s">
        <v>342</v>
      </c>
      <c r="J72" s="47"/>
      <c r="K72" s="147" t="s">
        <v>192</v>
      </c>
      <c r="L72" s="156"/>
    </row>
    <row r="73" spans="1:12" s="149" customFormat="1" ht="27.75" customHeight="1">
      <c r="A73" s="169">
        <v>51</v>
      </c>
      <c r="B73" s="155">
        <v>3</v>
      </c>
      <c r="C73" s="163" t="s">
        <v>194</v>
      </c>
      <c r="D73" s="144" t="s">
        <v>327</v>
      </c>
      <c r="E73" s="73">
        <v>106.8</v>
      </c>
      <c r="F73" s="170">
        <v>55</v>
      </c>
      <c r="G73" s="151">
        <v>84</v>
      </c>
      <c r="H73" s="73">
        <v>43.25</v>
      </c>
      <c r="I73" s="154" t="s">
        <v>342</v>
      </c>
      <c r="J73" s="47"/>
      <c r="K73" s="147" t="s">
        <v>125</v>
      </c>
      <c r="L73" s="156"/>
    </row>
    <row r="74" spans="1:12" ht="30.75" customHeight="1">
      <c r="A74" s="28">
        <v>52</v>
      </c>
      <c r="B74" s="25">
        <v>4</v>
      </c>
      <c r="C74" s="44" t="s">
        <v>196</v>
      </c>
      <c r="D74" s="145">
        <v>25345</v>
      </c>
      <c r="E74" s="73">
        <v>95.25</v>
      </c>
      <c r="F74" s="26">
        <v>55</v>
      </c>
      <c r="G74" s="37">
        <v>62</v>
      </c>
      <c r="H74" s="71">
        <v>35.8</v>
      </c>
      <c r="I74" s="152" t="s">
        <v>315</v>
      </c>
      <c r="J74" s="46"/>
      <c r="K74" s="27" t="s">
        <v>192</v>
      </c>
      <c r="L74" s="156"/>
    </row>
    <row r="75" spans="1:12" ht="12.75">
      <c r="A75" s="389" t="s">
        <v>131</v>
      </c>
      <c r="B75" s="390"/>
      <c r="C75" s="390"/>
      <c r="D75" s="390"/>
      <c r="E75" s="390"/>
      <c r="F75" s="390"/>
      <c r="G75" s="390"/>
      <c r="H75" s="390"/>
      <c r="I75" s="390"/>
      <c r="J75" s="390"/>
      <c r="K75" s="390"/>
      <c r="L75" s="391"/>
    </row>
    <row r="76" spans="1:12" ht="24">
      <c r="A76" s="23"/>
      <c r="B76" s="23"/>
      <c r="C76" s="48" t="s">
        <v>0</v>
      </c>
      <c r="D76" s="144" t="s">
        <v>132</v>
      </c>
      <c r="E76" s="36" t="s">
        <v>112</v>
      </c>
      <c r="F76" s="79" t="s">
        <v>113</v>
      </c>
      <c r="G76" s="75" t="s">
        <v>114</v>
      </c>
      <c r="H76" s="36" t="s">
        <v>115</v>
      </c>
      <c r="I76" s="156" t="s">
        <v>133</v>
      </c>
      <c r="J76" s="30" t="s">
        <v>134</v>
      </c>
      <c r="K76" s="24" t="s">
        <v>118</v>
      </c>
      <c r="L76" s="155" t="s">
        <v>119</v>
      </c>
    </row>
    <row r="77" spans="1:12" ht="12.75">
      <c r="A77" s="392" t="s">
        <v>137</v>
      </c>
      <c r="B77" s="393"/>
      <c r="C77" s="393"/>
      <c r="D77" s="393"/>
      <c r="E77" s="393"/>
      <c r="F77" s="393"/>
      <c r="G77" s="393"/>
      <c r="H77" s="393"/>
      <c r="I77" s="393"/>
      <c r="J77" s="393"/>
      <c r="K77" s="393"/>
      <c r="L77" s="394"/>
    </row>
    <row r="78" spans="1:12" s="76" customFormat="1" ht="23.25" customHeight="1">
      <c r="A78" s="43"/>
      <c r="B78" s="43">
        <v>1</v>
      </c>
      <c r="C78" s="59" t="s">
        <v>139</v>
      </c>
      <c r="D78" s="141"/>
      <c r="E78" s="41">
        <v>79.2</v>
      </c>
      <c r="F78" s="80">
        <v>35</v>
      </c>
      <c r="G78" s="82">
        <v>76</v>
      </c>
      <c r="H78" s="77">
        <v>33.58</v>
      </c>
      <c r="I78" s="141"/>
      <c r="J78" s="78"/>
      <c r="K78" s="42" t="s">
        <v>121</v>
      </c>
      <c r="L78" s="141"/>
    </row>
    <row r="79" spans="1:12" ht="12.75">
      <c r="A79" s="392" t="s">
        <v>140</v>
      </c>
      <c r="B79" s="393"/>
      <c r="C79" s="393"/>
      <c r="D79" s="393"/>
      <c r="E79" s="393"/>
      <c r="F79" s="393"/>
      <c r="G79" s="393"/>
      <c r="H79" s="393"/>
      <c r="I79" s="393"/>
      <c r="J79" s="393"/>
      <c r="K79" s="393"/>
      <c r="L79" s="394"/>
    </row>
    <row r="80" spans="1:12" s="76" customFormat="1" ht="24" customHeight="1">
      <c r="A80" s="28"/>
      <c r="B80" s="25">
        <v>2</v>
      </c>
      <c r="C80" s="59" t="s">
        <v>143</v>
      </c>
      <c r="D80" s="144"/>
      <c r="E80" s="71">
        <v>79.5</v>
      </c>
      <c r="F80" s="81">
        <v>35</v>
      </c>
      <c r="G80" s="75">
        <v>112</v>
      </c>
      <c r="H80" s="71">
        <v>49.3</v>
      </c>
      <c r="I80" s="152"/>
      <c r="J80" s="29"/>
      <c r="K80" s="27" t="s">
        <v>144</v>
      </c>
      <c r="L80" s="152"/>
    </row>
    <row r="81" spans="1:12" ht="12.75">
      <c r="A81" s="392" t="s">
        <v>152</v>
      </c>
      <c r="B81" s="393"/>
      <c r="C81" s="393"/>
      <c r="D81" s="393"/>
      <c r="E81" s="393"/>
      <c r="F81" s="393"/>
      <c r="G81" s="393"/>
      <c r="H81" s="393"/>
      <c r="I81" s="393"/>
      <c r="J81" s="393"/>
      <c r="K81" s="393"/>
      <c r="L81" s="394"/>
    </row>
    <row r="82" spans="1:12" s="76" customFormat="1" ht="24.75" customHeight="1">
      <c r="A82" s="28"/>
      <c r="B82" s="25">
        <v>2</v>
      </c>
      <c r="C82" s="59" t="s">
        <v>219</v>
      </c>
      <c r="D82" s="144"/>
      <c r="E82" s="71">
        <v>77.25</v>
      </c>
      <c r="F82" s="81">
        <v>45</v>
      </c>
      <c r="G82" s="75">
        <v>103</v>
      </c>
      <c r="H82" s="71">
        <v>60</v>
      </c>
      <c r="I82" s="152"/>
      <c r="J82" s="29" t="s">
        <v>238</v>
      </c>
      <c r="K82" s="27" t="s">
        <v>121</v>
      </c>
      <c r="L82" s="144"/>
    </row>
    <row r="83" spans="1:12" ht="12.75">
      <c r="A83" s="392" t="s">
        <v>157</v>
      </c>
      <c r="B83" s="393"/>
      <c r="C83" s="393"/>
      <c r="D83" s="393"/>
      <c r="E83" s="393"/>
      <c r="F83" s="393"/>
      <c r="G83" s="393"/>
      <c r="H83" s="393"/>
      <c r="I83" s="393"/>
      <c r="J83" s="393"/>
      <c r="K83" s="393"/>
      <c r="L83" s="394"/>
    </row>
    <row r="84" spans="1:12" s="76" customFormat="1" ht="24" customHeight="1">
      <c r="A84" s="28"/>
      <c r="B84" s="25">
        <v>1</v>
      </c>
      <c r="C84" s="59" t="s">
        <v>160</v>
      </c>
      <c r="D84" s="144"/>
      <c r="E84" s="71">
        <v>78.25</v>
      </c>
      <c r="F84" s="81">
        <v>55</v>
      </c>
      <c r="G84" s="75">
        <v>100</v>
      </c>
      <c r="H84" s="71">
        <v>70.28</v>
      </c>
      <c r="I84" s="153"/>
      <c r="J84" s="83" t="s">
        <v>246</v>
      </c>
      <c r="K84" s="27" t="s">
        <v>120</v>
      </c>
      <c r="L84" s="156"/>
    </row>
    <row r="85" spans="1:12" ht="12.75">
      <c r="A85" s="392" t="s">
        <v>163</v>
      </c>
      <c r="B85" s="393"/>
      <c r="C85" s="393"/>
      <c r="D85" s="393"/>
      <c r="E85" s="393"/>
      <c r="F85" s="393"/>
      <c r="G85" s="393"/>
      <c r="H85" s="393"/>
      <c r="I85" s="393"/>
      <c r="J85" s="393"/>
      <c r="K85" s="393"/>
      <c r="L85" s="394"/>
    </row>
    <row r="86" spans="1:12" ht="12.75">
      <c r="A86" s="31"/>
      <c r="B86" s="33">
        <v>1</v>
      </c>
      <c r="C86" s="48" t="s">
        <v>167</v>
      </c>
      <c r="D86" s="148"/>
      <c r="E86" s="71">
        <v>74.1</v>
      </c>
      <c r="F86" s="32">
        <v>55</v>
      </c>
      <c r="G86" s="75">
        <v>74</v>
      </c>
      <c r="H86" s="71">
        <v>54.92</v>
      </c>
      <c r="I86" s="157"/>
      <c r="J86" s="34"/>
      <c r="K86" s="35" t="s">
        <v>165</v>
      </c>
      <c r="L86" s="161"/>
    </row>
    <row r="87" spans="1:12" ht="12.75">
      <c r="A87" s="392" t="s">
        <v>173</v>
      </c>
      <c r="B87" s="393"/>
      <c r="C87" s="393"/>
      <c r="D87" s="393"/>
      <c r="E87" s="393"/>
      <c r="F87" s="393"/>
      <c r="G87" s="393"/>
      <c r="H87" s="393"/>
      <c r="I87" s="393"/>
      <c r="J87" s="393"/>
      <c r="K87" s="393"/>
      <c r="L87" s="394"/>
    </row>
    <row r="88" spans="1:12" ht="12.75">
      <c r="A88" s="31"/>
      <c r="B88" s="33">
        <v>3</v>
      </c>
      <c r="C88" s="48" t="s">
        <v>177</v>
      </c>
      <c r="D88" s="148"/>
      <c r="E88" s="71">
        <v>93.95</v>
      </c>
      <c r="F88" s="32">
        <v>55</v>
      </c>
      <c r="G88" s="75">
        <v>113</v>
      </c>
      <c r="H88" s="71">
        <v>66.15</v>
      </c>
      <c r="I88" s="157"/>
      <c r="J88" s="34"/>
      <c r="K88" s="35" t="s">
        <v>125</v>
      </c>
      <c r="L88" s="161"/>
    </row>
    <row r="89" spans="1:12" ht="12.75">
      <c r="A89" s="392" t="s">
        <v>184</v>
      </c>
      <c r="B89" s="393"/>
      <c r="C89" s="393"/>
      <c r="D89" s="393"/>
      <c r="E89" s="393"/>
      <c r="F89" s="393"/>
      <c r="G89" s="393"/>
      <c r="H89" s="393"/>
      <c r="I89" s="393"/>
      <c r="J89" s="393"/>
      <c r="K89" s="393"/>
      <c r="L89" s="394"/>
    </row>
    <row r="90" spans="1:12" ht="12.75">
      <c r="A90" s="31"/>
      <c r="B90" s="33">
        <v>1</v>
      </c>
      <c r="C90" s="48" t="s">
        <v>185</v>
      </c>
      <c r="D90" s="148"/>
      <c r="E90" s="71">
        <v>95.05</v>
      </c>
      <c r="F90" s="32">
        <v>75</v>
      </c>
      <c r="G90" s="75">
        <v>77</v>
      </c>
      <c r="H90" s="71">
        <v>60.75</v>
      </c>
      <c r="I90" s="157"/>
      <c r="J90" s="34" t="s">
        <v>244</v>
      </c>
      <c r="K90" s="35" t="s">
        <v>129</v>
      </c>
      <c r="L90" s="161"/>
    </row>
    <row r="91" spans="1:12" ht="12.75">
      <c r="A91" s="392" t="s">
        <v>188</v>
      </c>
      <c r="B91" s="393"/>
      <c r="C91" s="393"/>
      <c r="D91" s="393"/>
      <c r="E91" s="393"/>
      <c r="F91" s="393"/>
      <c r="G91" s="393"/>
      <c r="H91" s="393"/>
      <c r="I91" s="393"/>
      <c r="J91" s="393"/>
      <c r="K91" s="393"/>
      <c r="L91" s="394"/>
    </row>
    <row r="92" spans="1:12" ht="12.75">
      <c r="A92" s="31"/>
      <c r="B92" s="33">
        <v>1</v>
      </c>
      <c r="C92" s="48" t="s">
        <v>190</v>
      </c>
      <c r="D92" s="148"/>
      <c r="E92" s="71">
        <v>112.25</v>
      </c>
      <c r="F92" s="32">
        <v>100</v>
      </c>
      <c r="G92" s="75">
        <v>49</v>
      </c>
      <c r="H92" s="71">
        <v>43.65</v>
      </c>
      <c r="I92" s="157"/>
      <c r="J92" s="34">
        <v>1035</v>
      </c>
      <c r="K92" s="35" t="s">
        <v>130</v>
      </c>
      <c r="L92" s="161"/>
    </row>
    <row r="93" spans="1:12" ht="12.75">
      <c r="A93" s="392" t="s">
        <v>191</v>
      </c>
      <c r="B93" s="393"/>
      <c r="C93" s="393"/>
      <c r="D93" s="393"/>
      <c r="E93" s="393"/>
      <c r="F93" s="393"/>
      <c r="G93" s="393"/>
      <c r="H93" s="393"/>
      <c r="I93" s="393"/>
      <c r="J93" s="393"/>
      <c r="K93" s="393"/>
      <c r="L93" s="394"/>
    </row>
    <row r="94" spans="1:12" ht="12.75">
      <c r="A94" s="31"/>
      <c r="B94" s="33">
        <v>3</v>
      </c>
      <c r="C94" s="48" t="s">
        <v>194</v>
      </c>
      <c r="D94" s="148"/>
      <c r="E94" s="71">
        <v>106.8</v>
      </c>
      <c r="F94" s="32">
        <v>55</v>
      </c>
      <c r="G94" s="75">
        <v>84</v>
      </c>
      <c r="H94" s="71">
        <v>43.25</v>
      </c>
      <c r="I94" s="157"/>
      <c r="J94" s="34"/>
      <c r="K94" s="35" t="s">
        <v>125</v>
      </c>
      <c r="L94" s="161"/>
    </row>
  </sheetData>
  <sheetProtection/>
  <mergeCells count="23">
    <mergeCell ref="A89:L89"/>
    <mergeCell ref="A91:L91"/>
    <mergeCell ref="A93:L93"/>
    <mergeCell ref="A77:L77"/>
    <mergeCell ref="A79:L79"/>
    <mergeCell ref="A81:L81"/>
    <mergeCell ref="A83:L83"/>
    <mergeCell ref="A85:L85"/>
    <mergeCell ref="A87:L87"/>
    <mergeCell ref="A69:L69"/>
    <mergeCell ref="A75:L75"/>
    <mergeCell ref="A21:L21"/>
    <mergeCell ref="A28:L28"/>
    <mergeCell ref="A37:L37"/>
    <mergeCell ref="A46:L46"/>
    <mergeCell ref="A58:L58"/>
    <mergeCell ref="A65:L65"/>
    <mergeCell ref="A1:L1"/>
    <mergeCell ref="A2:L2"/>
    <mergeCell ref="A3:L3"/>
    <mergeCell ref="A4:L4"/>
    <mergeCell ref="A5:L5"/>
    <mergeCell ref="A10:L10"/>
  </mergeCells>
  <conditionalFormatting sqref="A1:L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00"/>
  <sheetViews>
    <sheetView tabSelected="1" zoomScale="90" zoomScaleNormal="90" workbookViewId="0" topLeftCell="A8">
      <selection activeCell="F27" sqref="F27"/>
    </sheetView>
  </sheetViews>
  <sheetFormatPr defaultColWidth="8.75390625" defaultRowHeight="12.75"/>
  <cols>
    <col min="1" max="1" width="5.125" style="0" customWidth="1"/>
    <col min="2" max="2" width="8.125" style="0" customWidth="1"/>
    <col min="3" max="3" width="9.625" style="134" bestFit="1" customWidth="1"/>
    <col min="4" max="4" width="21.125" style="0" customWidth="1"/>
    <col min="5" max="5" width="13.75390625" style="149" customWidth="1"/>
    <col min="6" max="6" width="9.125" style="201" customWidth="1"/>
    <col min="7" max="7" width="9.125" style="149" customWidth="1"/>
    <col min="8" max="8" width="17.125" style="0" customWidth="1"/>
    <col min="9" max="10" width="9.125" style="134" customWidth="1"/>
    <col min="11" max="11" width="10.25390625" style="134" customWidth="1"/>
    <col min="12" max="13" width="9.125" style="134" customWidth="1"/>
    <col min="14" max="14" width="11.00390625" style="134" customWidth="1"/>
    <col min="15" max="18" width="9.125" style="134" customWidth="1"/>
    <col min="19" max="19" width="10.625" style="149" customWidth="1"/>
    <col min="20" max="20" width="9.125" style="149" customWidth="1"/>
  </cols>
  <sheetData>
    <row r="1" spans="1:20" ht="18">
      <c r="A1" s="400" t="s">
        <v>197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2"/>
      <c r="O1" s="402"/>
      <c r="P1" s="402"/>
      <c r="Q1" s="402"/>
      <c r="R1" s="402"/>
      <c r="S1" s="402"/>
      <c r="T1" s="402"/>
    </row>
    <row r="2" spans="1:20" ht="18">
      <c r="A2" s="403" t="s">
        <v>135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5"/>
    </row>
    <row r="3" spans="1:20" ht="15">
      <c r="A3" s="381" t="s">
        <v>136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7"/>
      <c r="O3" s="408"/>
      <c r="P3" s="408"/>
      <c r="Q3" s="408"/>
      <c r="R3" s="408"/>
      <c r="S3" s="408"/>
      <c r="T3" s="408"/>
    </row>
    <row r="4" spans="1:20" ht="18">
      <c r="A4" s="409" t="s">
        <v>198</v>
      </c>
      <c r="B4" s="410"/>
      <c r="C4" s="410"/>
      <c r="D4" s="410"/>
      <c r="E4" s="410"/>
      <c r="F4" s="410"/>
      <c r="G4" s="410"/>
      <c r="H4" s="410"/>
      <c r="I4" s="410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2"/>
    </row>
    <row r="5" spans="1:20" s="87" customFormat="1" ht="18">
      <c r="A5" s="135"/>
      <c r="B5" s="413" t="s">
        <v>261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5"/>
      <c r="P5" s="415"/>
      <c r="Q5" s="415"/>
      <c r="R5" s="416"/>
      <c r="S5" s="416"/>
      <c r="T5" s="416"/>
    </row>
    <row r="6" spans="1:20" s="45" customFormat="1" ht="15.75" customHeight="1">
      <c r="A6" s="395" t="s">
        <v>110</v>
      </c>
      <c r="B6" s="395" t="s">
        <v>199</v>
      </c>
      <c r="C6" s="397" t="s">
        <v>263</v>
      </c>
      <c r="D6" s="395" t="s">
        <v>0</v>
      </c>
      <c r="E6" s="426" t="s">
        <v>111</v>
      </c>
      <c r="F6" s="428" t="s">
        <v>200</v>
      </c>
      <c r="G6" s="426" t="s">
        <v>117</v>
      </c>
      <c r="H6" s="395" t="s">
        <v>118</v>
      </c>
      <c r="I6" s="417" t="s">
        <v>201</v>
      </c>
      <c r="J6" s="418"/>
      <c r="K6" s="419"/>
      <c r="L6" s="420" t="s">
        <v>202</v>
      </c>
      <c r="M6" s="421"/>
      <c r="N6" s="422"/>
      <c r="O6" s="423" t="s">
        <v>203</v>
      </c>
      <c r="P6" s="424"/>
      <c r="Q6" s="425"/>
      <c r="R6" s="397" t="s">
        <v>204</v>
      </c>
      <c r="S6" s="426" t="s">
        <v>116</v>
      </c>
      <c r="T6" s="426" t="s">
        <v>119</v>
      </c>
    </row>
    <row r="7" spans="1:20" s="45" customFormat="1" ht="30">
      <c r="A7" s="396"/>
      <c r="B7" s="396"/>
      <c r="C7" s="399"/>
      <c r="D7" s="396"/>
      <c r="E7" s="427"/>
      <c r="F7" s="429"/>
      <c r="G7" s="427"/>
      <c r="H7" s="396"/>
      <c r="I7" s="84" t="s">
        <v>205</v>
      </c>
      <c r="J7" s="84" t="s">
        <v>206</v>
      </c>
      <c r="K7" s="84" t="s">
        <v>207</v>
      </c>
      <c r="L7" s="86" t="s">
        <v>205</v>
      </c>
      <c r="M7" s="86" t="s">
        <v>206</v>
      </c>
      <c r="N7" s="86" t="s">
        <v>207</v>
      </c>
      <c r="O7" s="85" t="s">
        <v>205</v>
      </c>
      <c r="P7" s="85" t="s">
        <v>206</v>
      </c>
      <c r="Q7" s="85" t="s">
        <v>207</v>
      </c>
      <c r="R7" s="399"/>
      <c r="S7" s="427"/>
      <c r="T7" s="427"/>
    </row>
    <row r="8" spans="1:20" s="19" customFormat="1" ht="24">
      <c r="A8" s="88">
        <v>1</v>
      </c>
      <c r="B8" s="89">
        <v>1</v>
      </c>
      <c r="C8" s="95">
        <v>57.27</v>
      </c>
      <c r="D8" s="90" t="s">
        <v>189</v>
      </c>
      <c r="E8" s="178" t="s">
        <v>334</v>
      </c>
      <c r="F8" s="195">
        <v>67.4</v>
      </c>
      <c r="G8" s="178"/>
      <c r="H8" s="91" t="s">
        <v>254</v>
      </c>
      <c r="I8" s="92">
        <v>105</v>
      </c>
      <c r="J8" s="92">
        <v>12</v>
      </c>
      <c r="K8" s="92">
        <v>1260</v>
      </c>
      <c r="L8" s="93">
        <v>100</v>
      </c>
      <c r="M8" s="93">
        <v>13</v>
      </c>
      <c r="N8" s="93">
        <v>1300</v>
      </c>
      <c r="O8" s="94">
        <v>100</v>
      </c>
      <c r="P8" s="94">
        <v>13</v>
      </c>
      <c r="Q8" s="94">
        <v>1300</v>
      </c>
      <c r="R8" s="95">
        <f>Q8+N8+K8</f>
        <v>3860</v>
      </c>
      <c r="S8" s="189" t="s">
        <v>315</v>
      </c>
      <c r="T8" s="189"/>
    </row>
    <row r="9" spans="1:20" s="19" customFormat="1" ht="33" customHeight="1">
      <c r="A9" s="88">
        <v>2</v>
      </c>
      <c r="B9" s="89">
        <v>2</v>
      </c>
      <c r="C9" s="95">
        <v>43.79</v>
      </c>
      <c r="D9" s="90" t="s">
        <v>59</v>
      </c>
      <c r="E9" s="178" t="s">
        <v>335</v>
      </c>
      <c r="F9" s="195">
        <v>69.75</v>
      </c>
      <c r="G9" s="178"/>
      <c r="H9" s="91" t="s">
        <v>121</v>
      </c>
      <c r="I9" s="92">
        <v>80</v>
      </c>
      <c r="J9" s="92">
        <v>13</v>
      </c>
      <c r="K9" s="92">
        <v>1040</v>
      </c>
      <c r="L9" s="93">
        <v>80</v>
      </c>
      <c r="M9" s="93">
        <v>13</v>
      </c>
      <c r="N9" s="93">
        <v>1040</v>
      </c>
      <c r="O9" s="94">
        <v>75</v>
      </c>
      <c r="P9" s="94">
        <v>13</v>
      </c>
      <c r="Q9" s="94">
        <v>975</v>
      </c>
      <c r="R9" s="95">
        <f>K9+N9+Q9</f>
        <v>3055</v>
      </c>
      <c r="S9" s="189" t="s">
        <v>316</v>
      </c>
      <c r="T9" s="189"/>
    </row>
    <row r="10" spans="1:20" s="87" customFormat="1" ht="18">
      <c r="A10" s="135"/>
      <c r="B10" s="413" t="s">
        <v>210</v>
      </c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30"/>
      <c r="S10" s="430"/>
      <c r="T10" s="430"/>
    </row>
    <row r="11" spans="1:20" s="45" customFormat="1" ht="15.75" customHeight="1">
      <c r="A11" s="395" t="s">
        <v>110</v>
      </c>
      <c r="B11" s="395" t="s">
        <v>199</v>
      </c>
      <c r="C11" s="397" t="s">
        <v>263</v>
      </c>
      <c r="D11" s="395" t="s">
        <v>0</v>
      </c>
      <c r="E11" s="426" t="s">
        <v>111</v>
      </c>
      <c r="F11" s="428" t="s">
        <v>200</v>
      </c>
      <c r="G11" s="426" t="s">
        <v>117</v>
      </c>
      <c r="H11" s="395" t="s">
        <v>118</v>
      </c>
      <c r="I11" s="417" t="s">
        <v>201</v>
      </c>
      <c r="J11" s="418"/>
      <c r="K11" s="419"/>
      <c r="L11" s="420" t="s">
        <v>202</v>
      </c>
      <c r="M11" s="421"/>
      <c r="N11" s="422"/>
      <c r="O11" s="423" t="s">
        <v>203</v>
      </c>
      <c r="P11" s="424"/>
      <c r="Q11" s="425"/>
      <c r="R11" s="397" t="s">
        <v>204</v>
      </c>
      <c r="S11" s="426" t="s">
        <v>116</v>
      </c>
      <c r="T11" s="426" t="s">
        <v>119</v>
      </c>
    </row>
    <row r="12" spans="1:20" s="45" customFormat="1" ht="31.5" customHeight="1">
      <c r="A12" s="396"/>
      <c r="B12" s="396"/>
      <c r="C12" s="399"/>
      <c r="D12" s="396"/>
      <c r="E12" s="427"/>
      <c r="F12" s="429"/>
      <c r="G12" s="427"/>
      <c r="H12" s="396"/>
      <c r="I12" s="84" t="s">
        <v>205</v>
      </c>
      <c r="J12" s="84" t="s">
        <v>206</v>
      </c>
      <c r="K12" s="84" t="s">
        <v>207</v>
      </c>
      <c r="L12" s="86" t="s">
        <v>205</v>
      </c>
      <c r="M12" s="86" t="s">
        <v>206</v>
      </c>
      <c r="N12" s="86" t="s">
        <v>207</v>
      </c>
      <c r="O12" s="85" t="s">
        <v>205</v>
      </c>
      <c r="P12" s="85" t="s">
        <v>206</v>
      </c>
      <c r="Q12" s="85" t="s">
        <v>207</v>
      </c>
      <c r="R12" s="399"/>
      <c r="S12" s="427"/>
      <c r="T12" s="427"/>
    </row>
    <row r="13" spans="1:20" s="19" customFormat="1" ht="31.5" customHeight="1">
      <c r="A13" s="96">
        <v>3</v>
      </c>
      <c r="B13" s="97">
        <v>1</v>
      </c>
      <c r="C13" s="106">
        <v>45.69</v>
      </c>
      <c r="D13" s="98" t="s">
        <v>175</v>
      </c>
      <c r="E13" s="182" t="s">
        <v>336</v>
      </c>
      <c r="F13" s="99">
        <v>88.2</v>
      </c>
      <c r="G13" s="186"/>
      <c r="H13" s="42" t="s">
        <v>124</v>
      </c>
      <c r="I13" s="100">
        <v>100</v>
      </c>
      <c r="J13" s="101">
        <v>13</v>
      </c>
      <c r="K13" s="101">
        <v>1300</v>
      </c>
      <c r="L13" s="102">
        <v>105</v>
      </c>
      <c r="M13" s="103">
        <v>13</v>
      </c>
      <c r="N13" s="103">
        <v>1365</v>
      </c>
      <c r="O13" s="104">
        <v>105</v>
      </c>
      <c r="P13" s="105">
        <v>13</v>
      </c>
      <c r="Q13" s="105">
        <v>1365</v>
      </c>
      <c r="R13" s="107">
        <f>K13+N13+Q13</f>
        <v>4030</v>
      </c>
      <c r="S13" s="141" t="s">
        <v>315</v>
      </c>
      <c r="T13" s="141"/>
    </row>
    <row r="14" spans="1:20" s="19" customFormat="1" ht="24">
      <c r="A14" s="96">
        <v>4</v>
      </c>
      <c r="B14" s="97">
        <v>2</v>
      </c>
      <c r="C14" s="106">
        <v>47.66</v>
      </c>
      <c r="D14" s="98" t="s">
        <v>212</v>
      </c>
      <c r="E14" s="183" t="s">
        <v>333</v>
      </c>
      <c r="F14" s="99">
        <v>82.5</v>
      </c>
      <c r="G14" s="186"/>
      <c r="H14" s="42" t="s">
        <v>211</v>
      </c>
      <c r="I14" s="100">
        <v>100</v>
      </c>
      <c r="J14" s="101">
        <v>13</v>
      </c>
      <c r="K14" s="101">
        <v>1300</v>
      </c>
      <c r="L14" s="102">
        <v>100</v>
      </c>
      <c r="M14" s="103">
        <v>13</v>
      </c>
      <c r="N14" s="103">
        <v>1300</v>
      </c>
      <c r="O14" s="104">
        <v>102.5</v>
      </c>
      <c r="P14" s="105">
        <v>13</v>
      </c>
      <c r="Q14" s="105">
        <v>1332.5</v>
      </c>
      <c r="R14" s="107">
        <f>K14+N14+Q14</f>
        <v>3932.5</v>
      </c>
      <c r="S14" s="141" t="s">
        <v>315</v>
      </c>
      <c r="T14" s="141"/>
    </row>
    <row r="15" spans="1:20" s="19" customFormat="1" ht="33" customHeight="1">
      <c r="A15" s="96">
        <v>5</v>
      </c>
      <c r="B15" s="97">
        <v>3</v>
      </c>
      <c r="C15" s="106">
        <v>40.48</v>
      </c>
      <c r="D15" s="98" t="s">
        <v>178</v>
      </c>
      <c r="E15" s="182" t="s">
        <v>311</v>
      </c>
      <c r="F15" s="99">
        <v>85.1</v>
      </c>
      <c r="G15" s="186"/>
      <c r="H15" s="42" t="s">
        <v>121</v>
      </c>
      <c r="I15" s="100">
        <v>90</v>
      </c>
      <c r="J15" s="101">
        <v>13</v>
      </c>
      <c r="K15" s="101">
        <v>1170</v>
      </c>
      <c r="L15" s="102">
        <v>87.5</v>
      </c>
      <c r="M15" s="103">
        <v>13</v>
      </c>
      <c r="N15" s="103">
        <v>1137.5</v>
      </c>
      <c r="O15" s="104">
        <v>87.5</v>
      </c>
      <c r="P15" s="105">
        <v>13</v>
      </c>
      <c r="Q15" s="105">
        <v>1137.5</v>
      </c>
      <c r="R15" s="107">
        <f>K15+N15+Q15</f>
        <v>3445</v>
      </c>
      <c r="S15" s="141" t="s">
        <v>316</v>
      </c>
      <c r="T15" s="141"/>
    </row>
    <row r="16" spans="1:20" s="87" customFormat="1" ht="18">
      <c r="A16" s="135"/>
      <c r="B16" s="413" t="s">
        <v>213</v>
      </c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5"/>
      <c r="P16" s="415"/>
      <c r="Q16" s="415"/>
      <c r="R16" s="416"/>
      <c r="S16" s="416"/>
      <c r="T16" s="416"/>
    </row>
    <row r="17" spans="1:20" s="45" customFormat="1" ht="15.75" customHeight="1">
      <c r="A17" s="395" t="s">
        <v>110</v>
      </c>
      <c r="B17" s="395" t="s">
        <v>199</v>
      </c>
      <c r="C17" s="397" t="s">
        <v>263</v>
      </c>
      <c r="D17" s="395" t="s">
        <v>0</v>
      </c>
      <c r="E17" s="426" t="s">
        <v>111</v>
      </c>
      <c r="F17" s="428" t="s">
        <v>200</v>
      </c>
      <c r="G17" s="426" t="s">
        <v>117</v>
      </c>
      <c r="H17" s="395" t="s">
        <v>118</v>
      </c>
      <c r="I17" s="417" t="s">
        <v>201</v>
      </c>
      <c r="J17" s="418"/>
      <c r="K17" s="419"/>
      <c r="L17" s="420" t="s">
        <v>202</v>
      </c>
      <c r="M17" s="421"/>
      <c r="N17" s="422"/>
      <c r="O17" s="423" t="s">
        <v>203</v>
      </c>
      <c r="P17" s="424"/>
      <c r="Q17" s="425"/>
      <c r="R17" s="397" t="s">
        <v>204</v>
      </c>
      <c r="S17" s="426" t="s">
        <v>116</v>
      </c>
      <c r="T17" s="426" t="s">
        <v>119</v>
      </c>
    </row>
    <row r="18" spans="1:20" s="45" customFormat="1" ht="30">
      <c r="A18" s="396"/>
      <c r="B18" s="396"/>
      <c r="C18" s="399"/>
      <c r="D18" s="396"/>
      <c r="E18" s="427"/>
      <c r="F18" s="429"/>
      <c r="G18" s="427"/>
      <c r="H18" s="396"/>
      <c r="I18" s="84" t="s">
        <v>205</v>
      </c>
      <c r="J18" s="84" t="s">
        <v>206</v>
      </c>
      <c r="K18" s="84" t="s">
        <v>207</v>
      </c>
      <c r="L18" s="86" t="s">
        <v>205</v>
      </c>
      <c r="M18" s="86" t="s">
        <v>206</v>
      </c>
      <c r="N18" s="86" t="s">
        <v>207</v>
      </c>
      <c r="O18" s="85" t="s">
        <v>205</v>
      </c>
      <c r="P18" s="85" t="s">
        <v>206</v>
      </c>
      <c r="Q18" s="85" t="s">
        <v>207</v>
      </c>
      <c r="R18" s="399"/>
      <c r="S18" s="427"/>
      <c r="T18" s="427"/>
    </row>
    <row r="19" spans="1:20" s="114" customFormat="1" ht="24">
      <c r="A19" s="108">
        <v>6</v>
      </c>
      <c r="B19" s="108">
        <v>1</v>
      </c>
      <c r="C19" s="113">
        <v>45.13</v>
      </c>
      <c r="D19" s="109" t="s">
        <v>176</v>
      </c>
      <c r="E19" s="179" t="s">
        <v>321</v>
      </c>
      <c r="F19" s="196">
        <v>92.15</v>
      </c>
      <c r="G19" s="179"/>
      <c r="H19" s="38" t="s">
        <v>124</v>
      </c>
      <c r="I19" s="110">
        <v>105</v>
      </c>
      <c r="J19" s="110">
        <v>13</v>
      </c>
      <c r="K19" s="110">
        <f>I19*J19</f>
        <v>1365</v>
      </c>
      <c r="L19" s="111">
        <v>107.5</v>
      </c>
      <c r="M19" s="111">
        <v>13</v>
      </c>
      <c r="N19" s="111">
        <f>L19*M19</f>
        <v>1397.5</v>
      </c>
      <c r="O19" s="112">
        <v>107.5</v>
      </c>
      <c r="P19" s="112">
        <v>13</v>
      </c>
      <c r="Q19" s="112">
        <f>O19*P19</f>
        <v>1397.5</v>
      </c>
      <c r="R19" s="113">
        <f>K19+N19+Q19</f>
        <v>4160</v>
      </c>
      <c r="S19" s="190" t="s">
        <v>315</v>
      </c>
      <c r="T19" s="179"/>
    </row>
    <row r="20" spans="1:20" s="114" customFormat="1" ht="24">
      <c r="A20" s="108">
        <v>7</v>
      </c>
      <c r="B20" s="108">
        <v>2</v>
      </c>
      <c r="C20" s="113">
        <v>42.81</v>
      </c>
      <c r="D20" s="109" t="s">
        <v>177</v>
      </c>
      <c r="E20" s="179" t="s">
        <v>320</v>
      </c>
      <c r="F20" s="196">
        <v>93.95</v>
      </c>
      <c r="G20" s="179"/>
      <c r="H20" s="38" t="s">
        <v>254</v>
      </c>
      <c r="I20" s="110">
        <v>105</v>
      </c>
      <c r="J20" s="110">
        <v>13</v>
      </c>
      <c r="K20" s="110">
        <v>1365</v>
      </c>
      <c r="L20" s="111">
        <v>107.5</v>
      </c>
      <c r="M20" s="111">
        <v>13</v>
      </c>
      <c r="N20" s="111">
        <v>1397.5</v>
      </c>
      <c r="O20" s="112">
        <v>105</v>
      </c>
      <c r="P20" s="112">
        <v>12</v>
      </c>
      <c r="Q20" s="112">
        <v>1260</v>
      </c>
      <c r="R20" s="113">
        <f>K20+N20+Q20</f>
        <v>4022.5</v>
      </c>
      <c r="S20" s="190" t="s">
        <v>315</v>
      </c>
      <c r="T20" s="179"/>
    </row>
    <row r="21" spans="1:20" s="114" customFormat="1" ht="27" customHeight="1">
      <c r="A21" s="115">
        <v>8</v>
      </c>
      <c r="B21" s="116">
        <v>3</v>
      </c>
      <c r="C21" s="122">
        <v>34.71</v>
      </c>
      <c r="D21" s="117" t="s">
        <v>214</v>
      </c>
      <c r="E21" s="184" t="s">
        <v>332</v>
      </c>
      <c r="F21" s="118">
        <v>97.65</v>
      </c>
      <c r="G21" s="187"/>
      <c r="H21" s="38" t="s">
        <v>208</v>
      </c>
      <c r="I21" s="119">
        <v>95</v>
      </c>
      <c r="J21" s="110">
        <v>12</v>
      </c>
      <c r="K21" s="110">
        <f>I21*J21</f>
        <v>1140</v>
      </c>
      <c r="L21" s="120">
        <v>95</v>
      </c>
      <c r="M21" s="111">
        <v>12</v>
      </c>
      <c r="N21" s="111">
        <f>L21*M21</f>
        <v>1140</v>
      </c>
      <c r="O21" s="121">
        <v>92.5</v>
      </c>
      <c r="P21" s="112">
        <v>12</v>
      </c>
      <c r="Q21" s="112">
        <f>O21*P21</f>
        <v>1110</v>
      </c>
      <c r="R21" s="122">
        <f>Q21+N21+K21</f>
        <v>3390</v>
      </c>
      <c r="S21" s="190" t="s">
        <v>315</v>
      </c>
      <c r="T21" s="142"/>
    </row>
    <row r="22" spans="1:20" s="87" customFormat="1" ht="18">
      <c r="A22" s="135"/>
      <c r="B22" s="413" t="s">
        <v>215</v>
      </c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5"/>
      <c r="P22" s="415"/>
      <c r="Q22" s="415"/>
      <c r="R22" s="416"/>
      <c r="S22" s="416"/>
      <c r="T22" s="416"/>
    </row>
    <row r="23" spans="1:20" s="45" customFormat="1" ht="15.75" customHeight="1">
      <c r="A23" s="395" t="s">
        <v>110</v>
      </c>
      <c r="B23" s="395" t="s">
        <v>199</v>
      </c>
      <c r="C23" s="397" t="s">
        <v>263</v>
      </c>
      <c r="D23" s="395" t="s">
        <v>0</v>
      </c>
      <c r="E23" s="426" t="s">
        <v>111</v>
      </c>
      <c r="F23" s="428" t="s">
        <v>200</v>
      </c>
      <c r="G23" s="426" t="s">
        <v>117</v>
      </c>
      <c r="H23" s="395" t="s">
        <v>118</v>
      </c>
      <c r="I23" s="417" t="s">
        <v>201</v>
      </c>
      <c r="J23" s="418"/>
      <c r="K23" s="419"/>
      <c r="L23" s="420" t="s">
        <v>202</v>
      </c>
      <c r="M23" s="421"/>
      <c r="N23" s="422"/>
      <c r="O23" s="423" t="s">
        <v>203</v>
      </c>
      <c r="P23" s="424"/>
      <c r="Q23" s="425"/>
      <c r="R23" s="397" t="s">
        <v>275</v>
      </c>
      <c r="S23" s="426" t="s">
        <v>116</v>
      </c>
      <c r="T23" s="426" t="s">
        <v>119</v>
      </c>
    </row>
    <row r="24" spans="1:20" s="45" customFormat="1" ht="31.5" customHeight="1">
      <c r="A24" s="396"/>
      <c r="B24" s="396"/>
      <c r="C24" s="399"/>
      <c r="D24" s="396"/>
      <c r="E24" s="427"/>
      <c r="F24" s="429"/>
      <c r="G24" s="427"/>
      <c r="H24" s="396"/>
      <c r="I24" s="84" t="s">
        <v>205</v>
      </c>
      <c r="J24" s="84" t="s">
        <v>206</v>
      </c>
      <c r="K24" s="84" t="s">
        <v>207</v>
      </c>
      <c r="L24" s="86" t="s">
        <v>205</v>
      </c>
      <c r="M24" s="86" t="s">
        <v>206</v>
      </c>
      <c r="N24" s="86" t="s">
        <v>207</v>
      </c>
      <c r="O24" s="85" t="s">
        <v>205</v>
      </c>
      <c r="P24" s="85" t="s">
        <v>206</v>
      </c>
      <c r="Q24" s="85" t="s">
        <v>207</v>
      </c>
      <c r="R24" s="398"/>
      <c r="S24" s="427"/>
      <c r="T24" s="427"/>
    </row>
    <row r="25" spans="1:20" s="19" customFormat="1" ht="24">
      <c r="A25" s="96">
        <v>9</v>
      </c>
      <c r="B25" s="96">
        <v>1</v>
      </c>
      <c r="C25" s="107">
        <v>50.56</v>
      </c>
      <c r="D25" s="123" t="s">
        <v>216</v>
      </c>
      <c r="E25" s="183" t="s">
        <v>337</v>
      </c>
      <c r="F25" s="99">
        <v>109.9</v>
      </c>
      <c r="G25" s="186" t="s">
        <v>250</v>
      </c>
      <c r="H25" s="42" t="s">
        <v>124</v>
      </c>
      <c r="I25" s="100">
        <v>147.5</v>
      </c>
      <c r="J25" s="124">
        <v>13</v>
      </c>
      <c r="K25" s="124">
        <v>1917.5</v>
      </c>
      <c r="L25" s="125">
        <v>142.5</v>
      </c>
      <c r="M25" s="126">
        <v>13</v>
      </c>
      <c r="N25" s="126">
        <v>1852.5</v>
      </c>
      <c r="O25" s="127">
        <v>137.5</v>
      </c>
      <c r="P25" s="128">
        <v>13</v>
      </c>
      <c r="Q25" s="128">
        <v>1787.5</v>
      </c>
      <c r="R25" s="107">
        <f>Q25+N25+K25</f>
        <v>5557.5</v>
      </c>
      <c r="S25" s="141" t="s">
        <v>342</v>
      </c>
      <c r="T25" s="191"/>
    </row>
    <row r="26" spans="1:20" s="19" customFormat="1" ht="21.75" customHeight="1">
      <c r="A26" s="129">
        <v>10</v>
      </c>
      <c r="B26" s="96">
        <v>2</v>
      </c>
      <c r="C26" s="106">
        <v>39.9</v>
      </c>
      <c r="D26" s="123" t="s">
        <v>71</v>
      </c>
      <c r="E26" s="180" t="s">
        <v>338</v>
      </c>
      <c r="F26" s="99">
        <v>107.25</v>
      </c>
      <c r="G26" s="180"/>
      <c r="H26" s="42" t="s">
        <v>209</v>
      </c>
      <c r="I26" s="101">
        <v>145</v>
      </c>
      <c r="J26" s="101">
        <v>9</v>
      </c>
      <c r="K26" s="101">
        <f>I26*J26</f>
        <v>1305</v>
      </c>
      <c r="L26" s="103">
        <v>135</v>
      </c>
      <c r="M26" s="103">
        <v>10</v>
      </c>
      <c r="N26" s="103">
        <f>L26*M26</f>
        <v>1350</v>
      </c>
      <c r="O26" s="105">
        <v>125</v>
      </c>
      <c r="P26" s="105">
        <v>13</v>
      </c>
      <c r="Q26" s="105">
        <f>O26*P26</f>
        <v>1625</v>
      </c>
      <c r="R26" s="106">
        <f>K26+N26+Q26</f>
        <v>4280</v>
      </c>
      <c r="S26" s="180" t="s">
        <v>316</v>
      </c>
      <c r="T26" s="181"/>
    </row>
    <row r="27" spans="1:20" s="16" customFormat="1" ht="24">
      <c r="A27" s="16">
        <v>11</v>
      </c>
      <c r="B27" s="131">
        <v>3</v>
      </c>
      <c r="C27" s="68">
        <v>36.93</v>
      </c>
      <c r="D27" s="132" t="s">
        <v>186</v>
      </c>
      <c r="E27" s="57" t="s">
        <v>328</v>
      </c>
      <c r="F27" s="197">
        <v>102.95</v>
      </c>
      <c r="G27" s="57"/>
      <c r="H27" s="42" t="s">
        <v>217</v>
      </c>
      <c r="I27" s="133">
        <v>100</v>
      </c>
      <c r="J27" s="133">
        <v>13</v>
      </c>
      <c r="K27" s="133">
        <v>1300</v>
      </c>
      <c r="L27" s="69">
        <v>95</v>
      </c>
      <c r="M27" s="69">
        <v>13</v>
      </c>
      <c r="N27" s="69">
        <v>1235</v>
      </c>
      <c r="O27" s="70">
        <v>97.5</v>
      </c>
      <c r="P27" s="70">
        <v>13</v>
      </c>
      <c r="Q27" s="70">
        <v>1267.5</v>
      </c>
      <c r="R27" s="68">
        <f>K27+N27+Q27</f>
        <v>3802.5</v>
      </c>
      <c r="S27" s="57" t="s">
        <v>339</v>
      </c>
      <c r="T27" s="57"/>
    </row>
    <row r="28" spans="1:20" s="19" customFormat="1" ht="24">
      <c r="A28" s="129">
        <v>12</v>
      </c>
      <c r="B28" s="129">
        <v>4</v>
      </c>
      <c r="C28" s="130">
        <v>33.96</v>
      </c>
      <c r="D28" s="123" t="s">
        <v>194</v>
      </c>
      <c r="E28" s="181" t="s">
        <v>327</v>
      </c>
      <c r="F28" s="198">
        <v>106.8</v>
      </c>
      <c r="G28" s="181"/>
      <c r="H28" s="42" t="s">
        <v>217</v>
      </c>
      <c r="I28" s="101">
        <v>102.5</v>
      </c>
      <c r="J28" s="101">
        <v>11</v>
      </c>
      <c r="K28" s="101">
        <v>1127.5</v>
      </c>
      <c r="L28" s="103">
        <v>100</v>
      </c>
      <c r="M28" s="103">
        <v>13</v>
      </c>
      <c r="N28" s="103">
        <v>1300</v>
      </c>
      <c r="O28" s="105">
        <v>100</v>
      </c>
      <c r="P28" s="105">
        <v>12</v>
      </c>
      <c r="Q28" s="105">
        <v>1200</v>
      </c>
      <c r="R28" s="130">
        <f>Q28+N28+K28</f>
        <v>3627.5</v>
      </c>
      <c r="S28" s="181" t="s">
        <v>339</v>
      </c>
      <c r="T28" s="181"/>
    </row>
    <row r="29" spans="1:8" ht="12.75">
      <c r="A29" s="76"/>
      <c r="B29" s="76"/>
      <c r="D29" s="76"/>
      <c r="F29" s="199"/>
      <c r="H29" s="76"/>
    </row>
    <row r="30" spans="1:18" ht="18">
      <c r="A30" s="8"/>
      <c r="B30" s="11" t="s">
        <v>271</v>
      </c>
      <c r="C30"/>
      <c r="D30" s="60"/>
      <c r="E30" s="185"/>
      <c r="F30" s="200"/>
      <c r="G30" s="188"/>
      <c r="H30" s="62"/>
      <c r="I30" s="62"/>
      <c r="J30" s="62"/>
      <c r="K30" s="62"/>
      <c r="L30" s="65"/>
      <c r="M30" s="63"/>
      <c r="N30" s="62"/>
      <c r="O30" s="6"/>
      <c r="P30"/>
      <c r="Q30"/>
      <c r="R30"/>
    </row>
    <row r="31" spans="1:20" ht="15.75" customHeight="1">
      <c r="A31" s="395" t="s">
        <v>110</v>
      </c>
      <c r="B31" s="395" t="s">
        <v>199</v>
      </c>
      <c r="C31" s="397" t="s">
        <v>263</v>
      </c>
      <c r="D31" s="395" t="s">
        <v>0</v>
      </c>
      <c r="E31" s="426" t="s">
        <v>111</v>
      </c>
      <c r="F31" s="428" t="s">
        <v>200</v>
      </c>
      <c r="G31" s="426" t="s">
        <v>117</v>
      </c>
      <c r="H31" s="395" t="s">
        <v>118</v>
      </c>
      <c r="I31" s="417" t="s">
        <v>201</v>
      </c>
      <c r="J31" s="418"/>
      <c r="K31" s="419"/>
      <c r="L31" s="420" t="s">
        <v>202</v>
      </c>
      <c r="M31" s="421"/>
      <c r="N31" s="422"/>
      <c r="O31" s="423" t="s">
        <v>203</v>
      </c>
      <c r="P31" s="424"/>
      <c r="Q31" s="425"/>
      <c r="R31" s="397" t="s">
        <v>275</v>
      </c>
      <c r="S31" s="426" t="s">
        <v>116</v>
      </c>
      <c r="T31" s="426" t="s">
        <v>119</v>
      </c>
    </row>
    <row r="32" spans="1:20" ht="30">
      <c r="A32" s="396"/>
      <c r="B32" s="396"/>
      <c r="C32" s="399"/>
      <c r="D32" s="396"/>
      <c r="E32" s="427"/>
      <c r="F32" s="429"/>
      <c r="G32" s="427"/>
      <c r="H32" s="396"/>
      <c r="I32" s="84" t="s">
        <v>205</v>
      </c>
      <c r="J32" s="84" t="s">
        <v>206</v>
      </c>
      <c r="K32" s="84" t="s">
        <v>207</v>
      </c>
      <c r="L32" s="86" t="s">
        <v>205</v>
      </c>
      <c r="M32" s="86" t="s">
        <v>206</v>
      </c>
      <c r="N32" s="86" t="s">
        <v>207</v>
      </c>
      <c r="O32" s="85" t="s">
        <v>205</v>
      </c>
      <c r="P32" s="85" t="s">
        <v>206</v>
      </c>
      <c r="Q32" s="85" t="s">
        <v>207</v>
      </c>
      <c r="R32" s="398"/>
      <c r="S32" s="427"/>
      <c r="T32" s="427"/>
    </row>
    <row r="33" spans="1:20" ht="24">
      <c r="A33" s="96"/>
      <c r="B33" s="96">
        <v>1</v>
      </c>
      <c r="C33" s="107">
        <v>50.56</v>
      </c>
      <c r="D33" s="123" t="s">
        <v>216</v>
      </c>
      <c r="E33" s="183"/>
      <c r="F33" s="99">
        <v>109.9</v>
      </c>
      <c r="G33" s="186" t="s">
        <v>250</v>
      </c>
      <c r="H33" s="42" t="s">
        <v>124</v>
      </c>
      <c r="I33" s="100">
        <v>147.5</v>
      </c>
      <c r="J33" s="124">
        <v>13</v>
      </c>
      <c r="K33" s="124">
        <v>1917.5</v>
      </c>
      <c r="L33" s="125">
        <v>142.5</v>
      </c>
      <c r="M33" s="126">
        <v>13</v>
      </c>
      <c r="N33" s="126">
        <v>1852.5</v>
      </c>
      <c r="O33" s="127">
        <v>137.5</v>
      </c>
      <c r="P33" s="128">
        <v>13</v>
      </c>
      <c r="Q33" s="128">
        <v>1787.5</v>
      </c>
      <c r="R33" s="107">
        <f>Q33+N33+K33</f>
        <v>5557.5</v>
      </c>
      <c r="S33" s="141"/>
      <c r="T33" s="191"/>
    </row>
    <row r="34" spans="1:20" ht="24">
      <c r="A34" s="129"/>
      <c r="B34" s="96">
        <v>2</v>
      </c>
      <c r="C34" s="106">
        <v>39.9</v>
      </c>
      <c r="D34" s="123" t="s">
        <v>71</v>
      </c>
      <c r="E34" s="180"/>
      <c r="F34" s="99">
        <v>107.25</v>
      </c>
      <c r="G34" s="180"/>
      <c r="H34" s="42" t="s">
        <v>209</v>
      </c>
      <c r="I34" s="101">
        <v>145</v>
      </c>
      <c r="J34" s="101">
        <v>9</v>
      </c>
      <c r="K34" s="101">
        <f>I34*J34</f>
        <v>1305</v>
      </c>
      <c r="L34" s="103">
        <v>135</v>
      </c>
      <c r="M34" s="103">
        <v>10</v>
      </c>
      <c r="N34" s="103">
        <f>L34*M34</f>
        <v>1350</v>
      </c>
      <c r="O34" s="105">
        <v>125</v>
      </c>
      <c r="P34" s="105">
        <v>13</v>
      </c>
      <c r="Q34" s="105">
        <f>O34*P34</f>
        <v>1625</v>
      </c>
      <c r="R34" s="106">
        <f>K34+N34+Q34</f>
        <v>4280</v>
      </c>
      <c r="S34" s="180"/>
      <c r="T34" s="181"/>
    </row>
    <row r="35" spans="1:20" s="19" customFormat="1" ht="31.5" customHeight="1">
      <c r="A35" s="96"/>
      <c r="B35" s="97">
        <v>3</v>
      </c>
      <c r="C35" s="106">
        <v>45.69</v>
      </c>
      <c r="D35" s="98" t="s">
        <v>175</v>
      </c>
      <c r="E35" s="182"/>
      <c r="F35" s="99">
        <v>88.2</v>
      </c>
      <c r="G35" s="186"/>
      <c r="H35" s="42" t="s">
        <v>124</v>
      </c>
      <c r="I35" s="100">
        <v>100</v>
      </c>
      <c r="J35" s="101">
        <v>13</v>
      </c>
      <c r="K35" s="101">
        <v>1300</v>
      </c>
      <c r="L35" s="102">
        <v>105</v>
      </c>
      <c r="M35" s="103">
        <v>13</v>
      </c>
      <c r="N35" s="103">
        <v>1365</v>
      </c>
      <c r="O35" s="104">
        <v>105</v>
      </c>
      <c r="P35" s="105">
        <v>13</v>
      </c>
      <c r="Q35" s="105">
        <v>1365</v>
      </c>
      <c r="R35" s="107">
        <f>K35+N35+Q35</f>
        <v>4030</v>
      </c>
      <c r="S35" s="141"/>
      <c r="T35" s="141"/>
    </row>
    <row r="36" spans="1:18" ht="12.75">
      <c r="A36" s="76"/>
      <c r="B36" s="76"/>
      <c r="D36" s="76"/>
      <c r="F36" s="199"/>
      <c r="H36" s="76"/>
      <c r="R36" s="136"/>
    </row>
    <row r="37" spans="1:18" ht="12.75">
      <c r="A37" s="76"/>
      <c r="B37" s="76"/>
      <c r="D37" s="76"/>
      <c r="F37" s="199"/>
      <c r="H37" s="76"/>
      <c r="R37" s="136"/>
    </row>
    <row r="38" spans="1:18" ht="12.75">
      <c r="A38" s="76"/>
      <c r="B38" s="76"/>
      <c r="D38" s="76"/>
      <c r="F38" s="199"/>
      <c r="H38" s="76"/>
      <c r="R38" s="136"/>
    </row>
    <row r="39" spans="1:18" ht="12.75">
      <c r="A39" s="76"/>
      <c r="B39" s="76"/>
      <c r="D39" s="76"/>
      <c r="F39" s="199"/>
      <c r="H39" s="76"/>
      <c r="R39" s="136"/>
    </row>
    <row r="40" spans="1:18" ht="12.75">
      <c r="A40" s="76"/>
      <c r="B40" s="76"/>
      <c r="D40" s="76"/>
      <c r="F40" s="199"/>
      <c r="H40" s="76"/>
      <c r="R40" s="136"/>
    </row>
    <row r="41" spans="1:18" ht="12.75">
      <c r="A41" s="76"/>
      <c r="B41" s="76"/>
      <c r="D41" s="76"/>
      <c r="F41" s="199"/>
      <c r="H41" s="76"/>
      <c r="R41" s="136"/>
    </row>
    <row r="42" spans="1:18" ht="12.75">
      <c r="A42" s="76"/>
      <c r="B42" s="76"/>
      <c r="D42" s="76"/>
      <c r="F42" s="199"/>
      <c r="H42" s="76"/>
      <c r="R42" s="136"/>
    </row>
    <row r="43" spans="1:18" ht="12.75">
      <c r="A43" s="76"/>
      <c r="B43" s="76"/>
      <c r="D43" s="76"/>
      <c r="F43" s="199"/>
      <c r="H43" s="76"/>
      <c r="R43" s="136"/>
    </row>
    <row r="44" spans="1:18" ht="12.75">
      <c r="A44" s="76"/>
      <c r="B44" s="76"/>
      <c r="D44" s="76"/>
      <c r="F44" s="199"/>
      <c r="H44" s="76"/>
      <c r="R44" s="136"/>
    </row>
    <row r="45" spans="1:18" ht="12.75">
      <c r="A45" s="76"/>
      <c r="B45" s="76"/>
      <c r="D45" s="76"/>
      <c r="F45" s="199"/>
      <c r="H45" s="76"/>
      <c r="R45" s="136"/>
    </row>
    <row r="46" spans="1:18" ht="12.75">
      <c r="A46" s="76"/>
      <c r="B46" s="76"/>
      <c r="D46" s="76"/>
      <c r="F46" s="199"/>
      <c r="H46" s="76"/>
      <c r="R46" s="136"/>
    </row>
    <row r="47" spans="1:18" ht="12.75">
      <c r="A47" s="76"/>
      <c r="B47" s="76"/>
      <c r="D47" s="76"/>
      <c r="F47" s="199"/>
      <c r="H47" s="76"/>
      <c r="R47" s="136"/>
    </row>
    <row r="48" spans="1:18" ht="12.75">
      <c r="A48" s="76"/>
      <c r="B48" s="76"/>
      <c r="D48" s="76"/>
      <c r="F48" s="199"/>
      <c r="H48" s="76"/>
      <c r="R48" s="136"/>
    </row>
    <row r="49" spans="1:18" ht="12.75">
      <c r="A49" s="76"/>
      <c r="B49" s="76"/>
      <c r="D49" s="76"/>
      <c r="F49" s="199"/>
      <c r="H49" s="76"/>
      <c r="R49" s="136"/>
    </row>
    <row r="50" spans="1:18" ht="12.75">
      <c r="A50" s="76"/>
      <c r="B50" s="76"/>
      <c r="D50" s="76"/>
      <c r="F50" s="199"/>
      <c r="H50" s="76"/>
      <c r="R50" s="136"/>
    </row>
    <row r="51" spans="1:18" ht="12.75">
      <c r="A51" s="76"/>
      <c r="B51" s="76"/>
      <c r="D51" s="76"/>
      <c r="F51" s="199"/>
      <c r="H51" s="76"/>
      <c r="R51" s="136"/>
    </row>
    <row r="52" spans="1:18" ht="12.75">
      <c r="A52" s="76"/>
      <c r="B52" s="76"/>
      <c r="D52" s="76"/>
      <c r="F52" s="199"/>
      <c r="H52" s="76"/>
      <c r="R52" s="136"/>
    </row>
    <row r="53" spans="1:18" ht="12.75">
      <c r="A53" s="76"/>
      <c r="B53" s="76"/>
      <c r="D53" s="76"/>
      <c r="F53" s="199"/>
      <c r="H53" s="76"/>
      <c r="R53" s="136"/>
    </row>
    <row r="54" spans="1:18" ht="12.75">
      <c r="A54" s="76"/>
      <c r="B54" s="76"/>
      <c r="D54" s="76"/>
      <c r="F54" s="199"/>
      <c r="H54" s="76"/>
      <c r="R54" s="136"/>
    </row>
    <row r="55" spans="1:18" ht="12.75">
      <c r="A55" s="76"/>
      <c r="B55" s="76"/>
      <c r="D55" s="76"/>
      <c r="F55" s="199"/>
      <c r="H55" s="76"/>
      <c r="R55" s="136"/>
    </row>
    <row r="56" spans="1:18" ht="12.75">
      <c r="A56" s="76"/>
      <c r="B56" s="76"/>
      <c r="D56" s="76"/>
      <c r="F56" s="199"/>
      <c r="H56" s="76"/>
      <c r="R56" s="136"/>
    </row>
    <row r="57" spans="1:18" ht="12.75">
      <c r="A57" s="76"/>
      <c r="B57" s="76"/>
      <c r="D57" s="76"/>
      <c r="F57" s="199"/>
      <c r="H57" s="76"/>
      <c r="R57" s="136"/>
    </row>
    <row r="58" spans="1:18" ht="12.75">
      <c r="A58" s="76"/>
      <c r="B58" s="76"/>
      <c r="D58" s="76"/>
      <c r="F58" s="199"/>
      <c r="H58" s="76"/>
      <c r="R58" s="136"/>
    </row>
    <row r="59" spans="1:18" ht="12.75">
      <c r="A59" s="76"/>
      <c r="B59" s="76"/>
      <c r="D59" s="76"/>
      <c r="F59" s="199"/>
      <c r="H59" s="76"/>
      <c r="R59" s="136"/>
    </row>
    <row r="60" spans="1:18" ht="12.75">
      <c r="A60" s="76"/>
      <c r="B60" s="76"/>
      <c r="D60" s="76"/>
      <c r="F60" s="199"/>
      <c r="H60" s="76"/>
      <c r="R60" s="136"/>
    </row>
    <row r="61" spans="1:18" ht="12.75">
      <c r="A61" s="76"/>
      <c r="B61" s="76"/>
      <c r="D61" s="76"/>
      <c r="F61" s="199"/>
      <c r="H61" s="76"/>
      <c r="R61" s="136"/>
    </row>
    <row r="62" spans="1:18" ht="12.75">
      <c r="A62" s="76"/>
      <c r="B62" s="76"/>
      <c r="D62" s="76"/>
      <c r="F62" s="199"/>
      <c r="H62" s="76"/>
      <c r="R62" s="136"/>
    </row>
    <row r="63" spans="1:18" ht="12.75">
      <c r="A63" s="76"/>
      <c r="B63" s="76"/>
      <c r="D63" s="76"/>
      <c r="F63" s="199"/>
      <c r="H63" s="76"/>
      <c r="R63" s="136"/>
    </row>
    <row r="64" spans="1:18" ht="12.75">
      <c r="A64" s="76"/>
      <c r="B64" s="76"/>
      <c r="D64" s="76"/>
      <c r="F64" s="199"/>
      <c r="H64" s="76"/>
      <c r="R64" s="136"/>
    </row>
    <row r="65" spans="1:18" ht="12.75">
      <c r="A65" s="76"/>
      <c r="B65" s="76"/>
      <c r="D65" s="76"/>
      <c r="F65" s="199"/>
      <c r="H65" s="76"/>
      <c r="R65" s="136"/>
    </row>
    <row r="66" spans="1:18" ht="12.75">
      <c r="A66" s="76"/>
      <c r="B66" s="76"/>
      <c r="D66" s="76"/>
      <c r="F66" s="199"/>
      <c r="H66" s="76"/>
      <c r="R66" s="136"/>
    </row>
    <row r="67" spans="1:18" ht="12.75">
      <c r="A67" s="76"/>
      <c r="B67" s="76"/>
      <c r="D67" s="76"/>
      <c r="F67" s="199"/>
      <c r="H67" s="76"/>
      <c r="R67" s="136"/>
    </row>
    <row r="68" spans="1:18" ht="12.75">
      <c r="A68" s="76"/>
      <c r="B68" s="76"/>
      <c r="D68" s="76"/>
      <c r="F68" s="199"/>
      <c r="H68" s="76"/>
      <c r="R68" s="136"/>
    </row>
    <row r="69" spans="1:18" ht="12.75">
      <c r="A69" s="76"/>
      <c r="B69" s="76"/>
      <c r="D69" s="76"/>
      <c r="F69" s="199"/>
      <c r="H69" s="76"/>
      <c r="R69" s="136"/>
    </row>
    <row r="70" spans="1:18" ht="12.75">
      <c r="A70" s="76"/>
      <c r="B70" s="76"/>
      <c r="D70" s="76"/>
      <c r="F70" s="199"/>
      <c r="H70" s="76"/>
      <c r="R70" s="136"/>
    </row>
    <row r="71" spans="1:18" ht="12.75">
      <c r="A71" s="76"/>
      <c r="B71" s="76"/>
      <c r="D71" s="76"/>
      <c r="F71" s="199"/>
      <c r="H71" s="76"/>
      <c r="R71" s="136"/>
    </row>
    <row r="72" spans="1:18" ht="12.75">
      <c r="A72" s="76"/>
      <c r="B72" s="76"/>
      <c r="D72" s="76"/>
      <c r="F72" s="199"/>
      <c r="H72" s="76"/>
      <c r="R72" s="136"/>
    </row>
    <row r="73" spans="1:18" ht="12.75">
      <c r="A73" s="76"/>
      <c r="B73" s="76"/>
      <c r="D73" s="76"/>
      <c r="F73" s="199"/>
      <c r="H73" s="76"/>
      <c r="R73" s="136"/>
    </row>
    <row r="74" spans="1:18" ht="12.75">
      <c r="A74" s="76"/>
      <c r="B74" s="76"/>
      <c r="D74" s="76"/>
      <c r="F74" s="199"/>
      <c r="H74" s="76"/>
      <c r="R74" s="136"/>
    </row>
    <row r="75" spans="1:18" ht="12.75">
      <c r="A75" s="76"/>
      <c r="B75" s="76"/>
      <c r="D75" s="76"/>
      <c r="F75" s="199"/>
      <c r="H75" s="76"/>
      <c r="R75" s="136"/>
    </row>
    <row r="76" spans="1:18" ht="12.75">
      <c r="A76" s="76"/>
      <c r="B76" s="76"/>
      <c r="D76" s="76"/>
      <c r="F76" s="199"/>
      <c r="H76" s="76"/>
      <c r="R76" s="136"/>
    </row>
    <row r="77" spans="1:18" ht="12.75">
      <c r="A77" s="76"/>
      <c r="B77" s="76"/>
      <c r="D77" s="76"/>
      <c r="F77" s="199"/>
      <c r="H77" s="76"/>
      <c r="R77" s="136"/>
    </row>
    <row r="78" spans="1:18" ht="12.75">
      <c r="A78" s="76"/>
      <c r="B78" s="76"/>
      <c r="D78" s="76"/>
      <c r="F78" s="199"/>
      <c r="H78" s="76"/>
      <c r="R78" s="136"/>
    </row>
    <row r="79" spans="1:18" ht="12.75">
      <c r="A79" s="76"/>
      <c r="B79" s="76"/>
      <c r="D79" s="76"/>
      <c r="F79" s="199"/>
      <c r="H79" s="76"/>
      <c r="R79" s="136"/>
    </row>
    <row r="80" spans="1:18" ht="12.75">
      <c r="A80" s="76"/>
      <c r="B80" s="76"/>
      <c r="D80" s="76"/>
      <c r="F80" s="199"/>
      <c r="H80" s="76"/>
      <c r="R80" s="136"/>
    </row>
    <row r="81" spans="1:18" ht="12.75">
      <c r="A81" s="76"/>
      <c r="B81" s="76"/>
      <c r="D81" s="76"/>
      <c r="F81" s="199"/>
      <c r="H81" s="76"/>
      <c r="R81" s="136"/>
    </row>
    <row r="82" spans="1:18" ht="12.75">
      <c r="A82" s="76"/>
      <c r="B82" s="76"/>
      <c r="D82" s="76"/>
      <c r="F82" s="199"/>
      <c r="H82" s="76"/>
      <c r="R82" s="136"/>
    </row>
    <row r="83" spans="1:18" ht="12.75">
      <c r="A83" s="76"/>
      <c r="B83" s="76"/>
      <c r="D83" s="76"/>
      <c r="F83" s="199"/>
      <c r="H83" s="76"/>
      <c r="R83" s="136"/>
    </row>
    <row r="84" spans="1:18" ht="12.75">
      <c r="A84" s="76"/>
      <c r="B84" s="76"/>
      <c r="D84" s="76"/>
      <c r="F84" s="199"/>
      <c r="H84" s="76"/>
      <c r="R84" s="136"/>
    </row>
    <row r="85" spans="1:18" ht="12.75">
      <c r="A85" s="76"/>
      <c r="B85" s="76"/>
      <c r="D85" s="76"/>
      <c r="F85" s="199"/>
      <c r="H85" s="76"/>
      <c r="R85" s="136"/>
    </row>
    <row r="86" spans="1:18" ht="12.75">
      <c r="A86" s="76"/>
      <c r="B86" s="76"/>
      <c r="D86" s="76"/>
      <c r="F86" s="199"/>
      <c r="H86" s="76"/>
      <c r="R86" s="136"/>
    </row>
    <row r="87" spans="1:18" ht="12.75">
      <c r="A87" s="76"/>
      <c r="B87" s="76"/>
      <c r="D87" s="76"/>
      <c r="F87" s="199"/>
      <c r="H87" s="76"/>
      <c r="R87" s="136"/>
    </row>
    <row r="88" spans="1:18" ht="12.75">
      <c r="A88" s="76"/>
      <c r="B88" s="76"/>
      <c r="D88" s="76"/>
      <c r="F88" s="199"/>
      <c r="H88" s="76"/>
      <c r="R88" s="136"/>
    </row>
    <row r="89" spans="1:18" ht="12.75">
      <c r="A89" s="76"/>
      <c r="B89" s="76"/>
      <c r="D89" s="76"/>
      <c r="F89" s="199"/>
      <c r="H89" s="76"/>
      <c r="R89" s="136"/>
    </row>
    <row r="90" spans="1:18" ht="12.75">
      <c r="A90" s="76"/>
      <c r="B90" s="76"/>
      <c r="D90" s="76"/>
      <c r="F90" s="199"/>
      <c r="H90" s="76"/>
      <c r="R90" s="136"/>
    </row>
    <row r="91" spans="1:18" ht="12.75">
      <c r="A91" s="76"/>
      <c r="B91" s="76"/>
      <c r="D91" s="76"/>
      <c r="F91" s="199"/>
      <c r="H91" s="76"/>
      <c r="R91" s="136"/>
    </row>
    <row r="92" spans="1:18" ht="12.75">
      <c r="A92" s="76"/>
      <c r="B92" s="76"/>
      <c r="D92" s="76"/>
      <c r="F92" s="199"/>
      <c r="H92" s="76"/>
      <c r="R92" s="136"/>
    </row>
    <row r="93" spans="1:18" ht="12.75">
      <c r="A93" s="76"/>
      <c r="B93" s="76"/>
      <c r="D93" s="76"/>
      <c r="F93" s="199"/>
      <c r="H93" s="76"/>
      <c r="R93" s="136"/>
    </row>
    <row r="94" spans="1:18" ht="12.75">
      <c r="A94" s="76"/>
      <c r="B94" s="76"/>
      <c r="D94" s="76"/>
      <c r="F94" s="199"/>
      <c r="H94" s="76"/>
      <c r="R94" s="136"/>
    </row>
    <row r="95" spans="1:18" ht="12.75">
      <c r="A95" s="76"/>
      <c r="B95" s="76"/>
      <c r="D95" s="76"/>
      <c r="F95" s="199"/>
      <c r="H95" s="76"/>
      <c r="R95" s="136"/>
    </row>
    <row r="96" spans="1:18" ht="12.75">
      <c r="A96" s="76"/>
      <c r="B96" s="76"/>
      <c r="D96" s="76"/>
      <c r="F96" s="199"/>
      <c r="H96" s="76"/>
      <c r="R96" s="136"/>
    </row>
    <row r="97" spans="1:18" ht="12.75">
      <c r="A97" s="76"/>
      <c r="B97" s="76"/>
      <c r="D97" s="76"/>
      <c r="F97" s="199"/>
      <c r="H97" s="76"/>
      <c r="R97" s="136"/>
    </row>
    <row r="98" spans="1:18" ht="12.75">
      <c r="A98" s="76"/>
      <c r="B98" s="76"/>
      <c r="D98" s="76"/>
      <c r="F98" s="199"/>
      <c r="H98" s="76"/>
      <c r="R98" s="136"/>
    </row>
    <row r="99" spans="1:18" ht="12.75">
      <c r="A99" s="76"/>
      <c r="B99" s="76"/>
      <c r="D99" s="76"/>
      <c r="F99" s="199"/>
      <c r="H99" s="76"/>
      <c r="R99" s="136"/>
    </row>
    <row r="100" spans="1:18" ht="12.75">
      <c r="A100" s="76"/>
      <c r="B100" s="76"/>
      <c r="D100" s="76"/>
      <c r="F100" s="199"/>
      <c r="H100" s="76"/>
      <c r="R100" s="136"/>
    </row>
    <row r="101" spans="1:18" ht="12.75">
      <c r="A101" s="76"/>
      <c r="B101" s="76"/>
      <c r="D101" s="76"/>
      <c r="F101" s="199"/>
      <c r="H101" s="76"/>
      <c r="R101" s="136"/>
    </row>
    <row r="102" spans="1:18" ht="12.75">
      <c r="A102" s="76"/>
      <c r="B102" s="76"/>
      <c r="D102" s="76"/>
      <c r="F102" s="199"/>
      <c r="H102" s="76"/>
      <c r="R102" s="136"/>
    </row>
    <row r="103" spans="1:18" ht="12.75">
      <c r="A103" s="76"/>
      <c r="B103" s="76"/>
      <c r="D103" s="76"/>
      <c r="F103" s="199"/>
      <c r="H103" s="76"/>
      <c r="R103" s="136"/>
    </row>
    <row r="104" spans="1:18" ht="12.75">
      <c r="A104" s="76"/>
      <c r="B104" s="76"/>
      <c r="D104" s="76"/>
      <c r="F104" s="199"/>
      <c r="H104" s="76"/>
      <c r="R104" s="136"/>
    </row>
    <row r="105" spans="1:18" ht="12.75">
      <c r="A105" s="76"/>
      <c r="B105" s="76"/>
      <c r="D105" s="76"/>
      <c r="F105" s="199"/>
      <c r="H105" s="76"/>
      <c r="R105" s="136"/>
    </row>
    <row r="106" spans="1:18" ht="12.75">
      <c r="A106" s="76"/>
      <c r="B106" s="76"/>
      <c r="D106" s="76"/>
      <c r="F106" s="199"/>
      <c r="H106" s="76"/>
      <c r="R106" s="136"/>
    </row>
    <row r="107" spans="1:18" ht="12.75">
      <c r="A107" s="76"/>
      <c r="B107" s="76"/>
      <c r="D107" s="76"/>
      <c r="F107" s="199"/>
      <c r="H107" s="76"/>
      <c r="R107" s="136"/>
    </row>
    <row r="108" spans="1:18" ht="12.75">
      <c r="A108" s="76"/>
      <c r="B108" s="76"/>
      <c r="D108" s="76"/>
      <c r="F108" s="199"/>
      <c r="H108" s="76"/>
      <c r="R108" s="136"/>
    </row>
    <row r="109" spans="1:18" ht="12.75">
      <c r="A109" s="76"/>
      <c r="B109" s="76"/>
      <c r="D109" s="76"/>
      <c r="F109" s="199"/>
      <c r="H109" s="76"/>
      <c r="R109" s="136"/>
    </row>
    <row r="110" spans="1:18" ht="12.75">
      <c r="A110" s="76"/>
      <c r="B110" s="76"/>
      <c r="D110" s="76"/>
      <c r="F110" s="199"/>
      <c r="H110" s="76"/>
      <c r="R110" s="136"/>
    </row>
    <row r="111" spans="1:18" ht="12.75">
      <c r="A111" s="76"/>
      <c r="B111" s="76"/>
      <c r="D111" s="76"/>
      <c r="F111" s="199"/>
      <c r="H111" s="76"/>
      <c r="R111" s="136"/>
    </row>
    <row r="112" spans="1:18" ht="12.75">
      <c r="A112" s="76"/>
      <c r="B112" s="76"/>
      <c r="D112" s="76"/>
      <c r="F112" s="199"/>
      <c r="H112" s="76"/>
      <c r="R112" s="136"/>
    </row>
    <row r="113" spans="1:18" ht="12.75">
      <c r="A113" s="76"/>
      <c r="B113" s="76"/>
      <c r="D113" s="76"/>
      <c r="F113" s="199"/>
      <c r="H113" s="76"/>
      <c r="R113" s="136"/>
    </row>
    <row r="114" spans="1:18" ht="12.75">
      <c r="A114" s="76"/>
      <c r="B114" s="76"/>
      <c r="D114" s="76"/>
      <c r="F114" s="199"/>
      <c r="H114" s="76"/>
      <c r="R114" s="136"/>
    </row>
    <row r="115" spans="1:18" ht="12.75">
      <c r="A115" s="76"/>
      <c r="B115" s="76"/>
      <c r="D115" s="76"/>
      <c r="F115" s="199"/>
      <c r="H115" s="76"/>
      <c r="R115" s="136"/>
    </row>
    <row r="116" spans="1:18" ht="12.75">
      <c r="A116" s="76"/>
      <c r="B116" s="76"/>
      <c r="D116" s="76"/>
      <c r="F116" s="199"/>
      <c r="H116" s="76"/>
      <c r="R116" s="136"/>
    </row>
    <row r="117" spans="1:18" ht="12.75">
      <c r="A117" s="76"/>
      <c r="B117" s="76"/>
      <c r="D117" s="76"/>
      <c r="F117" s="199"/>
      <c r="H117" s="76"/>
      <c r="R117" s="136"/>
    </row>
    <row r="118" spans="1:18" ht="12.75">
      <c r="A118" s="76"/>
      <c r="B118" s="76"/>
      <c r="D118" s="76"/>
      <c r="F118" s="199"/>
      <c r="H118" s="76"/>
      <c r="R118" s="136"/>
    </row>
    <row r="119" spans="1:18" ht="12.75">
      <c r="A119" s="76"/>
      <c r="B119" s="76"/>
      <c r="D119" s="76"/>
      <c r="F119" s="199"/>
      <c r="H119" s="76"/>
      <c r="R119" s="136"/>
    </row>
    <row r="120" spans="1:18" ht="12.75">
      <c r="A120" s="76"/>
      <c r="B120" s="76"/>
      <c r="D120" s="76"/>
      <c r="F120" s="199"/>
      <c r="H120" s="76"/>
      <c r="R120" s="136"/>
    </row>
    <row r="121" spans="1:18" ht="12.75">
      <c r="A121" s="76"/>
      <c r="B121" s="76"/>
      <c r="D121" s="76"/>
      <c r="F121" s="199"/>
      <c r="H121" s="76"/>
      <c r="R121" s="136"/>
    </row>
    <row r="122" spans="1:18" ht="12.75">
      <c r="A122" s="76"/>
      <c r="B122" s="76"/>
      <c r="D122" s="76"/>
      <c r="F122" s="199"/>
      <c r="H122" s="76"/>
      <c r="R122" s="136"/>
    </row>
    <row r="123" spans="1:18" ht="12.75">
      <c r="A123" s="76"/>
      <c r="B123" s="76"/>
      <c r="D123" s="76"/>
      <c r="F123" s="199"/>
      <c r="H123" s="76"/>
      <c r="R123" s="136"/>
    </row>
    <row r="124" spans="1:18" ht="12.75">
      <c r="A124" s="76"/>
      <c r="B124" s="76"/>
      <c r="D124" s="76"/>
      <c r="F124" s="199"/>
      <c r="H124" s="76"/>
      <c r="R124" s="136"/>
    </row>
    <row r="125" spans="1:18" ht="12.75">
      <c r="A125" s="76"/>
      <c r="B125" s="76"/>
      <c r="D125" s="76"/>
      <c r="F125" s="199"/>
      <c r="H125" s="76"/>
      <c r="R125" s="136"/>
    </row>
    <row r="126" spans="1:18" ht="12.75">
      <c r="A126" s="76"/>
      <c r="B126" s="76"/>
      <c r="D126" s="76"/>
      <c r="F126" s="199"/>
      <c r="H126" s="76"/>
      <c r="R126" s="136"/>
    </row>
    <row r="127" spans="1:18" ht="12.75">
      <c r="A127" s="76"/>
      <c r="B127" s="76"/>
      <c r="D127" s="76"/>
      <c r="F127" s="199"/>
      <c r="H127" s="76"/>
      <c r="R127" s="136"/>
    </row>
    <row r="128" spans="1:18" ht="12.75">
      <c r="A128" s="76"/>
      <c r="B128" s="76"/>
      <c r="D128" s="76"/>
      <c r="F128" s="199"/>
      <c r="H128" s="76"/>
      <c r="R128" s="136"/>
    </row>
    <row r="129" spans="1:18" ht="12.75">
      <c r="A129" s="76"/>
      <c r="B129" s="76"/>
      <c r="D129" s="76"/>
      <c r="F129" s="199"/>
      <c r="H129" s="76"/>
      <c r="R129" s="136"/>
    </row>
    <row r="130" spans="1:18" ht="12.75">
      <c r="A130" s="76"/>
      <c r="B130" s="76"/>
      <c r="D130" s="76"/>
      <c r="F130" s="199"/>
      <c r="H130" s="76"/>
      <c r="R130" s="136"/>
    </row>
    <row r="131" spans="1:18" ht="12.75">
      <c r="A131" s="76"/>
      <c r="B131" s="76"/>
      <c r="D131" s="76"/>
      <c r="F131" s="199"/>
      <c r="H131" s="76"/>
      <c r="R131" s="136"/>
    </row>
    <row r="132" spans="1:18" ht="12.75">
      <c r="A132" s="76"/>
      <c r="B132" s="76"/>
      <c r="D132" s="76"/>
      <c r="F132" s="199"/>
      <c r="H132" s="76"/>
      <c r="R132" s="136"/>
    </row>
    <row r="133" spans="1:18" ht="12.75">
      <c r="A133" s="76"/>
      <c r="B133" s="76"/>
      <c r="D133" s="76"/>
      <c r="F133" s="199"/>
      <c r="H133" s="76"/>
      <c r="R133" s="136"/>
    </row>
    <row r="134" spans="1:18" ht="12.75">
      <c r="A134" s="76"/>
      <c r="B134" s="76"/>
      <c r="D134" s="76"/>
      <c r="F134" s="199"/>
      <c r="H134" s="76"/>
      <c r="R134" s="136"/>
    </row>
    <row r="135" spans="1:18" ht="12.75">
      <c r="A135" s="76"/>
      <c r="B135" s="76"/>
      <c r="D135" s="76"/>
      <c r="F135" s="199"/>
      <c r="H135" s="76"/>
      <c r="R135" s="136"/>
    </row>
    <row r="136" spans="1:18" ht="12.75">
      <c r="A136" s="76"/>
      <c r="B136" s="76"/>
      <c r="D136" s="76"/>
      <c r="F136" s="199"/>
      <c r="H136" s="76"/>
      <c r="R136" s="136"/>
    </row>
    <row r="137" spans="1:18" ht="12.75">
      <c r="A137" s="76"/>
      <c r="B137" s="76"/>
      <c r="D137" s="76"/>
      <c r="F137" s="199"/>
      <c r="H137" s="76"/>
      <c r="R137" s="136"/>
    </row>
    <row r="138" spans="1:18" ht="12.75">
      <c r="A138" s="76"/>
      <c r="B138" s="76"/>
      <c r="D138" s="76"/>
      <c r="F138" s="199"/>
      <c r="H138" s="76"/>
      <c r="R138" s="136"/>
    </row>
    <row r="139" spans="1:18" ht="12.75">
      <c r="A139" s="76"/>
      <c r="B139" s="76"/>
      <c r="D139" s="76"/>
      <c r="F139" s="199"/>
      <c r="H139" s="76"/>
      <c r="R139" s="136"/>
    </row>
    <row r="140" spans="1:18" ht="12.75">
      <c r="A140" s="76"/>
      <c r="B140" s="76"/>
      <c r="D140" s="76"/>
      <c r="F140" s="199"/>
      <c r="H140" s="76"/>
      <c r="R140" s="136"/>
    </row>
    <row r="141" spans="1:18" ht="12.75">
      <c r="A141" s="76"/>
      <c r="B141" s="76"/>
      <c r="D141" s="76"/>
      <c r="F141" s="199"/>
      <c r="H141" s="76"/>
      <c r="R141" s="136"/>
    </row>
    <row r="142" spans="1:18" ht="12.75">
      <c r="A142" s="76"/>
      <c r="B142" s="76"/>
      <c r="D142" s="76"/>
      <c r="F142" s="199"/>
      <c r="H142" s="76"/>
      <c r="R142" s="136"/>
    </row>
    <row r="143" spans="1:18" ht="12.75">
      <c r="A143" s="76"/>
      <c r="B143" s="76"/>
      <c r="D143" s="76"/>
      <c r="F143" s="199"/>
      <c r="H143" s="76"/>
      <c r="R143" s="136"/>
    </row>
    <row r="144" spans="1:18" ht="12.75">
      <c r="A144" s="76"/>
      <c r="B144" s="76"/>
      <c r="D144" s="76"/>
      <c r="F144" s="199"/>
      <c r="H144" s="76"/>
      <c r="R144" s="136"/>
    </row>
    <row r="145" spans="1:18" ht="12.75">
      <c r="A145" s="76"/>
      <c r="B145" s="76"/>
      <c r="D145" s="76"/>
      <c r="F145" s="199"/>
      <c r="H145" s="76"/>
      <c r="R145" s="136"/>
    </row>
    <row r="146" spans="1:8" ht="12.75">
      <c r="A146" s="76"/>
      <c r="B146" s="76"/>
      <c r="D146" s="76"/>
      <c r="F146" s="199"/>
      <c r="H146" s="76"/>
    </row>
    <row r="147" spans="1:8" ht="12.75">
      <c r="A147" s="76"/>
      <c r="B147" s="76"/>
      <c r="D147" s="76"/>
      <c r="F147" s="199"/>
      <c r="H147" s="76"/>
    </row>
    <row r="148" spans="1:8" ht="12.75">
      <c r="A148" s="76"/>
      <c r="B148" s="76"/>
      <c r="D148" s="76"/>
      <c r="F148" s="199"/>
      <c r="H148" s="76"/>
    </row>
    <row r="149" spans="1:8" ht="12.75">
      <c r="A149" s="76"/>
      <c r="B149" s="76"/>
      <c r="D149" s="76"/>
      <c r="F149" s="199"/>
      <c r="H149" s="76"/>
    </row>
    <row r="150" spans="1:8" ht="12.75">
      <c r="A150" s="76"/>
      <c r="B150" s="76"/>
      <c r="D150" s="76"/>
      <c r="F150" s="199"/>
      <c r="H150" s="76"/>
    </row>
    <row r="151" spans="1:8" ht="12.75">
      <c r="A151" s="76"/>
      <c r="B151" s="76"/>
      <c r="D151" s="76"/>
      <c r="F151" s="199"/>
      <c r="H151" s="76"/>
    </row>
    <row r="152" spans="1:8" ht="12.75">
      <c r="A152" s="76"/>
      <c r="B152" s="76"/>
      <c r="D152" s="76"/>
      <c r="F152" s="199"/>
      <c r="H152" s="76"/>
    </row>
    <row r="153" spans="1:8" ht="12.75">
      <c r="A153" s="76"/>
      <c r="B153" s="76"/>
      <c r="D153" s="76"/>
      <c r="F153" s="199"/>
      <c r="H153" s="76"/>
    </row>
    <row r="154" spans="1:8" ht="12.75">
      <c r="A154" s="76"/>
      <c r="B154" s="76"/>
      <c r="D154" s="76"/>
      <c r="F154" s="199"/>
      <c r="H154" s="76"/>
    </row>
    <row r="155" spans="1:8" ht="12.75">
      <c r="A155" s="76"/>
      <c r="B155" s="76"/>
      <c r="D155" s="76"/>
      <c r="F155" s="199"/>
      <c r="H155" s="76"/>
    </row>
    <row r="156" spans="1:8" ht="12.75">
      <c r="A156" s="76"/>
      <c r="B156" s="76"/>
      <c r="D156" s="76"/>
      <c r="F156" s="199"/>
      <c r="H156" s="76"/>
    </row>
    <row r="157" spans="1:8" ht="12.75">
      <c r="A157" s="76"/>
      <c r="B157" s="76"/>
      <c r="D157" s="76"/>
      <c r="F157" s="199"/>
      <c r="H157" s="76"/>
    </row>
    <row r="158" spans="1:8" ht="12.75">
      <c r="A158" s="76"/>
      <c r="B158" s="76"/>
      <c r="D158" s="76"/>
      <c r="F158" s="199"/>
      <c r="H158" s="76"/>
    </row>
    <row r="159" spans="1:8" ht="12.75">
      <c r="A159" s="76"/>
      <c r="B159" s="76"/>
      <c r="D159" s="76"/>
      <c r="F159" s="199"/>
      <c r="H159" s="76"/>
    </row>
    <row r="160" spans="1:8" ht="12.75">
      <c r="A160" s="76"/>
      <c r="B160" s="76"/>
      <c r="D160" s="76"/>
      <c r="F160" s="199"/>
      <c r="H160" s="76"/>
    </row>
    <row r="161" spans="1:8" ht="12.75">
      <c r="A161" s="76"/>
      <c r="B161" s="76"/>
      <c r="D161" s="76"/>
      <c r="F161" s="199"/>
      <c r="H161" s="76"/>
    </row>
    <row r="162" spans="1:8" ht="12.75">
      <c r="A162" s="76"/>
      <c r="B162" s="76"/>
      <c r="D162" s="76"/>
      <c r="F162" s="199"/>
      <c r="H162" s="76"/>
    </row>
    <row r="163" spans="1:8" ht="12.75">
      <c r="A163" s="76"/>
      <c r="B163" s="76"/>
      <c r="D163" s="76"/>
      <c r="F163" s="199"/>
      <c r="H163" s="76"/>
    </row>
    <row r="164" spans="1:8" ht="12.75">
      <c r="A164" s="76"/>
      <c r="B164" s="76"/>
      <c r="D164" s="76"/>
      <c r="F164" s="199"/>
      <c r="H164" s="76"/>
    </row>
    <row r="165" spans="1:8" ht="12.75">
      <c r="A165" s="76"/>
      <c r="B165" s="76"/>
      <c r="D165" s="76"/>
      <c r="F165" s="199"/>
      <c r="H165" s="76"/>
    </row>
    <row r="166" spans="1:8" ht="12.75">
      <c r="A166" s="76"/>
      <c r="B166" s="76"/>
      <c r="D166" s="76"/>
      <c r="F166" s="199"/>
      <c r="H166" s="76"/>
    </row>
    <row r="167" spans="1:8" ht="12.75">
      <c r="A167" s="76"/>
      <c r="B167" s="76"/>
      <c r="D167" s="76"/>
      <c r="F167" s="199"/>
      <c r="H167" s="76"/>
    </row>
    <row r="168" spans="1:8" ht="12.75">
      <c r="A168" s="76"/>
      <c r="B168" s="76"/>
      <c r="D168" s="76"/>
      <c r="F168" s="199"/>
      <c r="H168" s="76"/>
    </row>
    <row r="169" spans="1:8" ht="12.75">
      <c r="A169" s="76"/>
      <c r="B169" s="76"/>
      <c r="D169" s="76"/>
      <c r="F169" s="199"/>
      <c r="H169" s="76"/>
    </row>
    <row r="170" spans="1:8" ht="12.75">
      <c r="A170" s="76"/>
      <c r="B170" s="76"/>
      <c r="D170" s="76"/>
      <c r="F170" s="199"/>
      <c r="H170" s="76"/>
    </row>
    <row r="171" spans="1:8" ht="12.75">
      <c r="A171" s="76"/>
      <c r="B171" s="76"/>
      <c r="D171" s="76"/>
      <c r="F171" s="199"/>
      <c r="H171" s="76"/>
    </row>
    <row r="172" spans="1:8" ht="12.75">
      <c r="A172" s="76"/>
      <c r="B172" s="76"/>
      <c r="D172" s="76"/>
      <c r="F172" s="199"/>
      <c r="H172" s="76"/>
    </row>
    <row r="173" spans="1:8" ht="12.75">
      <c r="A173" s="76"/>
      <c r="B173" s="76"/>
      <c r="D173" s="76"/>
      <c r="F173" s="199"/>
      <c r="H173" s="76"/>
    </row>
    <row r="174" spans="1:8" ht="12.75">
      <c r="A174" s="76"/>
      <c r="B174" s="76"/>
      <c r="D174" s="76"/>
      <c r="F174" s="199"/>
      <c r="H174" s="76"/>
    </row>
    <row r="175" spans="1:8" ht="12.75">
      <c r="A175" s="76"/>
      <c r="B175" s="76"/>
      <c r="D175" s="76"/>
      <c r="F175" s="199"/>
      <c r="H175" s="76"/>
    </row>
    <row r="176" spans="1:8" ht="12.75">
      <c r="A176" s="76"/>
      <c r="B176" s="76"/>
      <c r="D176" s="76"/>
      <c r="F176" s="199"/>
      <c r="H176" s="76"/>
    </row>
    <row r="177" spans="1:8" ht="12.75">
      <c r="A177" s="76"/>
      <c r="B177" s="76"/>
      <c r="D177" s="76"/>
      <c r="F177" s="199"/>
      <c r="H177" s="76"/>
    </row>
    <row r="178" spans="1:8" ht="12.75">
      <c r="A178" s="76"/>
      <c r="B178" s="76"/>
      <c r="D178" s="76"/>
      <c r="F178" s="199"/>
      <c r="H178" s="76"/>
    </row>
    <row r="179" spans="1:8" ht="12.75">
      <c r="A179" s="76"/>
      <c r="B179" s="76"/>
      <c r="D179" s="76"/>
      <c r="F179" s="199"/>
      <c r="H179" s="76"/>
    </row>
    <row r="180" spans="1:8" ht="12.75">
      <c r="A180" s="76"/>
      <c r="B180" s="76"/>
      <c r="D180" s="76"/>
      <c r="F180" s="199"/>
      <c r="H180" s="76"/>
    </row>
    <row r="181" spans="1:8" ht="12.75">
      <c r="A181" s="76"/>
      <c r="B181" s="76"/>
      <c r="D181" s="76"/>
      <c r="F181" s="199"/>
      <c r="H181" s="76"/>
    </row>
    <row r="182" spans="1:8" ht="12.75">
      <c r="A182" s="76"/>
      <c r="B182" s="76"/>
      <c r="D182" s="76"/>
      <c r="F182" s="199"/>
      <c r="H182" s="76"/>
    </row>
    <row r="183" spans="1:8" ht="12.75">
      <c r="A183" s="76"/>
      <c r="B183" s="76"/>
      <c r="D183" s="76"/>
      <c r="F183" s="199"/>
      <c r="H183" s="76"/>
    </row>
    <row r="184" spans="1:8" ht="12.75">
      <c r="A184" s="76"/>
      <c r="B184" s="76"/>
      <c r="D184" s="76"/>
      <c r="F184" s="199"/>
      <c r="H184" s="76"/>
    </row>
    <row r="185" spans="1:8" ht="12.75">
      <c r="A185" s="76"/>
      <c r="B185" s="76"/>
      <c r="D185" s="76"/>
      <c r="F185" s="199"/>
      <c r="H185" s="76"/>
    </row>
    <row r="186" spans="1:8" ht="12.75">
      <c r="A186" s="76"/>
      <c r="B186" s="76"/>
      <c r="D186" s="76"/>
      <c r="F186" s="199"/>
      <c r="H186" s="76"/>
    </row>
    <row r="187" spans="1:8" ht="12.75">
      <c r="A187" s="76"/>
      <c r="B187" s="76"/>
      <c r="D187" s="76"/>
      <c r="F187" s="199"/>
      <c r="H187" s="76"/>
    </row>
    <row r="188" spans="1:8" ht="12.75">
      <c r="A188" s="76"/>
      <c r="B188" s="76"/>
      <c r="D188" s="76"/>
      <c r="F188" s="199"/>
      <c r="H188" s="76"/>
    </row>
    <row r="189" spans="1:8" ht="12.75">
      <c r="A189" s="76"/>
      <c r="B189" s="76"/>
      <c r="D189" s="76"/>
      <c r="F189" s="199"/>
      <c r="H189" s="76"/>
    </row>
    <row r="190" spans="1:8" ht="12.75">
      <c r="A190" s="76"/>
      <c r="B190" s="76"/>
      <c r="D190" s="76"/>
      <c r="F190" s="199"/>
      <c r="H190" s="76"/>
    </row>
    <row r="191" spans="1:8" ht="12.75">
      <c r="A191" s="76"/>
      <c r="B191" s="76"/>
      <c r="D191" s="76"/>
      <c r="F191" s="199"/>
      <c r="H191" s="76"/>
    </row>
    <row r="192" spans="1:8" ht="12.75">
      <c r="A192" s="76"/>
      <c r="B192" s="76"/>
      <c r="D192" s="76"/>
      <c r="F192" s="199"/>
      <c r="H192" s="76"/>
    </row>
    <row r="193" spans="1:8" ht="12.75">
      <c r="A193" s="76"/>
      <c r="B193" s="76"/>
      <c r="D193" s="76"/>
      <c r="F193" s="199"/>
      <c r="H193" s="76"/>
    </row>
    <row r="194" spans="1:8" ht="12.75">
      <c r="A194" s="76"/>
      <c r="B194" s="76"/>
      <c r="D194" s="76"/>
      <c r="F194" s="199"/>
      <c r="H194" s="76"/>
    </row>
    <row r="195" spans="1:8" ht="12.75">
      <c r="A195" s="76"/>
      <c r="B195" s="76"/>
      <c r="D195" s="76"/>
      <c r="F195" s="199"/>
      <c r="H195" s="76"/>
    </row>
    <row r="196" spans="1:8" ht="12.75">
      <c r="A196" s="76"/>
      <c r="B196" s="76"/>
      <c r="D196" s="76"/>
      <c r="F196" s="199"/>
      <c r="H196" s="76"/>
    </row>
    <row r="197" spans="1:8" ht="12.75">
      <c r="A197" s="76"/>
      <c r="B197" s="76"/>
      <c r="D197" s="76"/>
      <c r="F197" s="199"/>
      <c r="H197" s="76"/>
    </row>
    <row r="198" spans="1:8" ht="12.75">
      <c r="A198" s="76"/>
      <c r="B198" s="76"/>
      <c r="D198" s="76"/>
      <c r="F198" s="199"/>
      <c r="H198" s="76"/>
    </row>
    <row r="199" spans="1:8" ht="12.75">
      <c r="A199" s="76"/>
      <c r="B199" s="76"/>
      <c r="D199" s="76"/>
      <c r="F199" s="199"/>
      <c r="H199" s="76"/>
    </row>
    <row r="200" spans="1:8" ht="12.75">
      <c r="A200" s="76"/>
      <c r="B200" s="76"/>
      <c r="D200" s="76"/>
      <c r="F200" s="199"/>
      <c r="H200" s="76"/>
    </row>
    <row r="201" spans="1:8" ht="12.75">
      <c r="A201" s="76"/>
      <c r="B201" s="76"/>
      <c r="D201" s="76"/>
      <c r="F201" s="199"/>
      <c r="H201" s="76"/>
    </row>
    <row r="202" spans="1:8" ht="12.75">
      <c r="A202" s="76"/>
      <c r="B202" s="76"/>
      <c r="D202" s="76"/>
      <c r="F202" s="199"/>
      <c r="H202" s="76"/>
    </row>
    <row r="203" spans="1:8" ht="12.75">
      <c r="A203" s="76"/>
      <c r="B203" s="76"/>
      <c r="D203" s="76"/>
      <c r="F203" s="199"/>
      <c r="H203" s="76"/>
    </row>
    <row r="204" spans="1:8" ht="12.75">
      <c r="A204" s="76"/>
      <c r="B204" s="76"/>
      <c r="D204" s="76"/>
      <c r="F204" s="199"/>
      <c r="H204" s="76"/>
    </row>
    <row r="205" spans="1:8" ht="12.75">
      <c r="A205" s="76"/>
      <c r="B205" s="76"/>
      <c r="D205" s="76"/>
      <c r="F205" s="199"/>
      <c r="H205" s="76"/>
    </row>
    <row r="206" spans="1:8" ht="12.75">
      <c r="A206" s="76"/>
      <c r="B206" s="76"/>
      <c r="D206" s="76"/>
      <c r="F206" s="199"/>
      <c r="H206" s="76"/>
    </row>
    <row r="207" spans="1:8" ht="12.75">
      <c r="A207" s="76"/>
      <c r="B207" s="76"/>
      <c r="D207" s="76"/>
      <c r="F207" s="199"/>
      <c r="H207" s="76"/>
    </row>
    <row r="208" spans="1:8" ht="12.75">
      <c r="A208" s="76"/>
      <c r="B208" s="76"/>
      <c r="D208" s="76"/>
      <c r="F208" s="199"/>
      <c r="H208" s="76"/>
    </row>
    <row r="209" spans="1:8" ht="12.75">
      <c r="A209" s="76"/>
      <c r="B209" s="76"/>
      <c r="D209" s="76"/>
      <c r="F209" s="199"/>
      <c r="H209" s="76"/>
    </row>
    <row r="210" spans="1:8" ht="12.75">
      <c r="A210" s="76"/>
      <c r="B210" s="76"/>
      <c r="D210" s="76"/>
      <c r="F210" s="199"/>
      <c r="H210" s="76"/>
    </row>
    <row r="211" spans="1:8" ht="12.75">
      <c r="A211" s="76"/>
      <c r="B211" s="76"/>
      <c r="D211" s="76"/>
      <c r="F211" s="199"/>
      <c r="H211" s="76"/>
    </row>
    <row r="212" spans="1:8" ht="12.75">
      <c r="A212" s="76"/>
      <c r="B212" s="76"/>
      <c r="D212" s="76"/>
      <c r="F212" s="199"/>
      <c r="H212" s="76"/>
    </row>
    <row r="213" spans="1:8" ht="12.75">
      <c r="A213" s="76"/>
      <c r="B213" s="76"/>
      <c r="D213" s="76"/>
      <c r="F213" s="199"/>
      <c r="H213" s="76"/>
    </row>
    <row r="214" spans="1:8" ht="12.75">
      <c r="A214" s="76"/>
      <c r="B214" s="76"/>
      <c r="D214" s="76"/>
      <c r="F214" s="199"/>
      <c r="H214" s="76"/>
    </row>
    <row r="215" spans="1:8" ht="12.75">
      <c r="A215" s="76"/>
      <c r="B215" s="76"/>
      <c r="D215" s="76"/>
      <c r="F215" s="199"/>
      <c r="H215" s="76"/>
    </row>
    <row r="216" spans="1:8" ht="12.75">
      <c r="A216" s="76"/>
      <c r="B216" s="76"/>
      <c r="D216" s="76"/>
      <c r="F216" s="199"/>
      <c r="H216" s="76"/>
    </row>
    <row r="217" spans="1:8" ht="12.75">
      <c r="A217" s="76"/>
      <c r="B217" s="76"/>
      <c r="D217" s="76"/>
      <c r="F217" s="199"/>
      <c r="H217" s="76"/>
    </row>
    <row r="218" spans="1:8" ht="12.75">
      <c r="A218" s="76"/>
      <c r="B218" s="76"/>
      <c r="D218" s="76"/>
      <c r="F218" s="199"/>
      <c r="H218" s="76"/>
    </row>
    <row r="219" spans="1:8" ht="12.75">
      <c r="A219" s="76"/>
      <c r="B219" s="76"/>
      <c r="D219" s="76"/>
      <c r="F219" s="199"/>
      <c r="H219" s="76"/>
    </row>
    <row r="220" spans="1:8" ht="12.75">
      <c r="A220" s="76"/>
      <c r="B220" s="76"/>
      <c r="D220" s="76"/>
      <c r="F220" s="199"/>
      <c r="H220" s="76"/>
    </row>
    <row r="221" spans="1:8" ht="12.75">
      <c r="A221" s="76"/>
      <c r="B221" s="76"/>
      <c r="D221" s="76"/>
      <c r="F221" s="199"/>
      <c r="H221" s="76"/>
    </row>
    <row r="222" spans="1:8" ht="12.75">
      <c r="A222" s="76"/>
      <c r="B222" s="76"/>
      <c r="D222" s="76"/>
      <c r="F222" s="199"/>
      <c r="H222" s="76"/>
    </row>
    <row r="223" spans="1:8" ht="12.75">
      <c r="A223" s="76"/>
      <c r="B223" s="76"/>
      <c r="D223" s="76"/>
      <c r="F223" s="199"/>
      <c r="H223" s="76"/>
    </row>
    <row r="224" spans="1:8" ht="12.75">
      <c r="A224" s="76"/>
      <c r="B224" s="76"/>
      <c r="D224" s="76"/>
      <c r="F224" s="199"/>
      <c r="H224" s="76"/>
    </row>
    <row r="225" spans="1:8" ht="12.75">
      <c r="A225" s="76"/>
      <c r="B225" s="76"/>
      <c r="D225" s="76"/>
      <c r="F225" s="199"/>
      <c r="H225" s="76"/>
    </row>
    <row r="226" spans="1:8" ht="12.75">
      <c r="A226" s="76"/>
      <c r="B226" s="76"/>
      <c r="D226" s="76"/>
      <c r="F226" s="199"/>
      <c r="H226" s="76"/>
    </row>
    <row r="227" spans="1:8" ht="12.75">
      <c r="A227" s="76"/>
      <c r="B227" s="76"/>
      <c r="D227" s="76"/>
      <c r="F227" s="199"/>
      <c r="H227" s="76"/>
    </row>
    <row r="228" spans="1:8" ht="12.75">
      <c r="A228" s="76"/>
      <c r="B228" s="76"/>
      <c r="D228" s="76"/>
      <c r="F228" s="199"/>
      <c r="H228" s="76"/>
    </row>
    <row r="229" spans="1:8" ht="12.75">
      <c r="A229" s="76"/>
      <c r="B229" s="76"/>
      <c r="D229" s="76"/>
      <c r="F229" s="199"/>
      <c r="H229" s="76"/>
    </row>
    <row r="230" spans="1:8" ht="12.75">
      <c r="A230" s="76"/>
      <c r="B230" s="76"/>
      <c r="D230" s="76"/>
      <c r="F230" s="199"/>
      <c r="H230" s="76"/>
    </row>
    <row r="231" spans="1:8" ht="12.75">
      <c r="A231" s="76"/>
      <c r="B231" s="76"/>
      <c r="D231" s="76"/>
      <c r="F231" s="199"/>
      <c r="H231" s="76"/>
    </row>
    <row r="232" spans="1:8" ht="12.75">
      <c r="A232" s="76"/>
      <c r="B232" s="76"/>
      <c r="D232" s="76"/>
      <c r="F232" s="199"/>
      <c r="H232" s="76"/>
    </row>
    <row r="233" spans="1:8" ht="12.75">
      <c r="A233" s="76"/>
      <c r="B233" s="76"/>
      <c r="D233" s="76"/>
      <c r="F233" s="199"/>
      <c r="H233" s="76"/>
    </row>
    <row r="234" spans="1:8" ht="12.75">
      <c r="A234" s="76"/>
      <c r="B234" s="76"/>
      <c r="D234" s="76"/>
      <c r="F234" s="199"/>
      <c r="H234" s="76"/>
    </row>
    <row r="235" spans="1:8" ht="12.75">
      <c r="A235" s="76"/>
      <c r="B235" s="76"/>
      <c r="D235" s="76"/>
      <c r="F235" s="199"/>
      <c r="H235" s="76"/>
    </row>
    <row r="236" spans="1:8" ht="12.75">
      <c r="A236" s="76"/>
      <c r="B236" s="76"/>
      <c r="D236" s="76"/>
      <c r="F236" s="199"/>
      <c r="H236" s="76"/>
    </row>
    <row r="237" spans="1:8" ht="12.75">
      <c r="A237" s="76"/>
      <c r="B237" s="76"/>
      <c r="D237" s="76"/>
      <c r="F237" s="199"/>
      <c r="H237" s="76"/>
    </row>
    <row r="238" spans="1:8" ht="12.75">
      <c r="A238" s="76"/>
      <c r="B238" s="76"/>
      <c r="D238" s="76"/>
      <c r="F238" s="199"/>
      <c r="H238" s="76"/>
    </row>
    <row r="239" spans="1:8" ht="12.75">
      <c r="A239" s="76"/>
      <c r="B239" s="76"/>
      <c r="D239" s="76"/>
      <c r="F239" s="199"/>
      <c r="H239" s="76"/>
    </row>
    <row r="240" spans="1:8" ht="12.75">
      <c r="A240" s="76"/>
      <c r="B240" s="76"/>
      <c r="D240" s="76"/>
      <c r="F240" s="199"/>
      <c r="H240" s="76"/>
    </row>
    <row r="241" spans="1:8" ht="12.75">
      <c r="A241" s="76"/>
      <c r="B241" s="76"/>
      <c r="D241" s="76"/>
      <c r="F241" s="199"/>
      <c r="H241" s="76"/>
    </row>
    <row r="242" spans="1:8" ht="12.75">
      <c r="A242" s="76"/>
      <c r="B242" s="76"/>
      <c r="D242" s="76"/>
      <c r="F242" s="199"/>
      <c r="H242" s="76"/>
    </row>
    <row r="243" spans="1:8" ht="12.75">
      <c r="A243" s="76"/>
      <c r="B243" s="76"/>
      <c r="D243" s="76"/>
      <c r="F243" s="199"/>
      <c r="H243" s="76"/>
    </row>
    <row r="244" spans="1:8" ht="12.75">
      <c r="A244" s="76"/>
      <c r="B244" s="76"/>
      <c r="D244" s="76"/>
      <c r="F244" s="199"/>
      <c r="H244" s="76"/>
    </row>
    <row r="245" spans="1:8" ht="12.75">
      <c r="A245" s="76"/>
      <c r="B245" s="76"/>
      <c r="D245" s="76"/>
      <c r="F245" s="199"/>
      <c r="H245" s="76"/>
    </row>
    <row r="246" spans="1:8" ht="12.75">
      <c r="A246" s="76"/>
      <c r="B246" s="76"/>
      <c r="D246" s="76"/>
      <c r="F246" s="199"/>
      <c r="H246" s="76"/>
    </row>
    <row r="247" spans="1:8" ht="12.75">
      <c r="A247" s="76"/>
      <c r="B247" s="76"/>
      <c r="D247" s="76"/>
      <c r="F247" s="199"/>
      <c r="H247" s="76"/>
    </row>
    <row r="248" spans="1:8" ht="12.75">
      <c r="A248" s="76"/>
      <c r="B248" s="76"/>
      <c r="D248" s="76"/>
      <c r="F248" s="199"/>
      <c r="H248" s="76"/>
    </row>
    <row r="249" spans="1:8" ht="12.75">
      <c r="A249" s="76"/>
      <c r="B249" s="76"/>
      <c r="D249" s="76"/>
      <c r="F249" s="199"/>
      <c r="H249" s="76"/>
    </row>
    <row r="250" spans="1:8" ht="12.75">
      <c r="A250" s="76"/>
      <c r="B250" s="76"/>
      <c r="D250" s="76"/>
      <c r="F250" s="199"/>
      <c r="H250" s="76"/>
    </row>
    <row r="251" spans="1:8" ht="12.75">
      <c r="A251" s="76"/>
      <c r="B251" s="76"/>
      <c r="D251" s="76"/>
      <c r="F251" s="199"/>
      <c r="H251" s="76"/>
    </row>
    <row r="252" spans="1:8" ht="12.75">
      <c r="A252" s="76"/>
      <c r="B252" s="76"/>
      <c r="D252" s="76"/>
      <c r="F252" s="199"/>
      <c r="H252" s="76"/>
    </row>
    <row r="253" spans="1:8" ht="12.75">
      <c r="A253" s="76"/>
      <c r="B253" s="76"/>
      <c r="D253" s="76"/>
      <c r="F253" s="199"/>
      <c r="H253" s="76"/>
    </row>
    <row r="254" spans="1:8" ht="12.75">
      <c r="A254" s="76"/>
      <c r="B254" s="76"/>
      <c r="D254" s="76"/>
      <c r="F254" s="199"/>
      <c r="H254" s="76"/>
    </row>
    <row r="255" spans="1:8" ht="12.75">
      <c r="A255" s="76"/>
      <c r="B255" s="76"/>
      <c r="D255" s="76"/>
      <c r="F255" s="199"/>
      <c r="H255" s="76"/>
    </row>
    <row r="256" spans="1:8" ht="12.75">
      <c r="A256" s="76"/>
      <c r="B256" s="76"/>
      <c r="D256" s="76"/>
      <c r="F256" s="199"/>
      <c r="H256" s="76"/>
    </row>
    <row r="257" spans="1:8" ht="12.75">
      <c r="A257" s="76"/>
      <c r="B257" s="76"/>
      <c r="D257" s="76"/>
      <c r="F257" s="199"/>
      <c r="H257" s="76"/>
    </row>
    <row r="258" spans="1:8" ht="12.75">
      <c r="A258" s="76"/>
      <c r="B258" s="76"/>
      <c r="D258" s="76"/>
      <c r="F258" s="199"/>
      <c r="H258" s="76"/>
    </row>
    <row r="259" spans="1:8" ht="12.75">
      <c r="A259" s="76"/>
      <c r="B259" s="76"/>
      <c r="D259" s="76"/>
      <c r="F259" s="199"/>
      <c r="H259" s="76"/>
    </row>
    <row r="260" spans="1:8" ht="12.75">
      <c r="A260" s="76"/>
      <c r="B260" s="76"/>
      <c r="D260" s="76"/>
      <c r="F260" s="199"/>
      <c r="H260" s="76"/>
    </row>
    <row r="261" spans="1:8" ht="12.75">
      <c r="A261" s="76"/>
      <c r="B261" s="76"/>
      <c r="D261" s="76"/>
      <c r="F261" s="199"/>
      <c r="H261" s="76"/>
    </row>
    <row r="262" spans="1:8" ht="12.75">
      <c r="A262" s="76"/>
      <c r="B262" s="76"/>
      <c r="D262" s="76"/>
      <c r="F262" s="199"/>
      <c r="H262" s="76"/>
    </row>
    <row r="263" spans="1:8" ht="12.75">
      <c r="A263" s="76"/>
      <c r="B263" s="76"/>
      <c r="D263" s="76"/>
      <c r="F263" s="199"/>
      <c r="H263" s="76"/>
    </row>
    <row r="264" spans="1:8" ht="12.75">
      <c r="A264" s="76"/>
      <c r="B264" s="76"/>
      <c r="D264" s="76"/>
      <c r="F264" s="199"/>
      <c r="H264" s="76"/>
    </row>
    <row r="265" spans="1:8" ht="12.75">
      <c r="A265" s="76"/>
      <c r="B265" s="76"/>
      <c r="D265" s="76"/>
      <c r="F265" s="199"/>
      <c r="H265" s="76"/>
    </row>
    <row r="266" spans="1:8" ht="12.75">
      <c r="A266" s="76"/>
      <c r="B266" s="76"/>
      <c r="D266" s="76"/>
      <c r="F266" s="199"/>
      <c r="H266" s="76"/>
    </row>
    <row r="267" spans="1:8" ht="12.75">
      <c r="A267" s="76"/>
      <c r="B267" s="76"/>
      <c r="D267" s="76"/>
      <c r="F267" s="199"/>
      <c r="H267" s="76"/>
    </row>
    <row r="268" spans="1:8" ht="12.75">
      <c r="A268" s="76"/>
      <c r="B268" s="76"/>
      <c r="D268" s="76"/>
      <c r="F268" s="199"/>
      <c r="H268" s="76"/>
    </row>
    <row r="269" spans="1:8" ht="12.75">
      <c r="A269" s="76"/>
      <c r="B269" s="76"/>
      <c r="D269" s="76"/>
      <c r="F269" s="199"/>
      <c r="H269" s="76"/>
    </row>
    <row r="270" spans="1:8" ht="12.75">
      <c r="A270" s="76"/>
      <c r="B270" s="76"/>
      <c r="D270" s="76"/>
      <c r="F270" s="199"/>
      <c r="H270" s="76"/>
    </row>
    <row r="271" spans="1:8" ht="12.75">
      <c r="A271" s="76"/>
      <c r="B271" s="76"/>
      <c r="D271" s="76"/>
      <c r="F271" s="199"/>
      <c r="H271" s="76"/>
    </row>
    <row r="272" spans="1:8" ht="12.75">
      <c r="A272" s="76"/>
      <c r="B272" s="76"/>
      <c r="D272" s="76"/>
      <c r="F272" s="199"/>
      <c r="H272" s="76"/>
    </row>
    <row r="273" spans="1:8" ht="12.75">
      <c r="A273" s="76"/>
      <c r="B273" s="76"/>
      <c r="D273" s="76"/>
      <c r="F273" s="199"/>
      <c r="H273" s="76"/>
    </row>
    <row r="274" spans="1:8" ht="12.75">
      <c r="A274" s="76"/>
      <c r="B274" s="76"/>
      <c r="D274" s="76"/>
      <c r="F274" s="199"/>
      <c r="H274" s="76"/>
    </row>
    <row r="275" spans="1:8" ht="12.75">
      <c r="A275" s="76"/>
      <c r="B275" s="76"/>
      <c r="D275" s="76"/>
      <c r="F275" s="199"/>
      <c r="H275" s="76"/>
    </row>
    <row r="276" spans="1:8" ht="12.75">
      <c r="A276" s="76"/>
      <c r="B276" s="76"/>
      <c r="D276" s="76"/>
      <c r="F276" s="199"/>
      <c r="H276" s="76"/>
    </row>
    <row r="277" spans="1:8" ht="12.75">
      <c r="A277" s="76"/>
      <c r="B277" s="76"/>
      <c r="D277" s="76"/>
      <c r="F277" s="199"/>
      <c r="H277" s="76"/>
    </row>
    <row r="278" spans="1:8" ht="12.75">
      <c r="A278" s="76"/>
      <c r="B278" s="76"/>
      <c r="D278" s="76"/>
      <c r="F278" s="199"/>
      <c r="H278" s="76"/>
    </row>
    <row r="279" spans="1:8" ht="12.75">
      <c r="A279" s="76"/>
      <c r="B279" s="76"/>
      <c r="D279" s="76"/>
      <c r="F279" s="199"/>
      <c r="H279" s="76"/>
    </row>
    <row r="280" spans="1:8" ht="12.75">
      <c r="A280" s="76"/>
      <c r="B280" s="76"/>
      <c r="D280" s="76"/>
      <c r="F280" s="199"/>
      <c r="H280" s="76"/>
    </row>
    <row r="281" spans="1:8" ht="12.75">
      <c r="A281" s="76"/>
      <c r="B281" s="76"/>
      <c r="D281" s="76"/>
      <c r="F281" s="199"/>
      <c r="H281" s="76"/>
    </row>
    <row r="282" spans="1:8" ht="12.75">
      <c r="A282" s="76"/>
      <c r="B282" s="76"/>
      <c r="D282" s="76"/>
      <c r="F282" s="199"/>
      <c r="H282" s="76"/>
    </row>
    <row r="283" spans="1:8" ht="12.75">
      <c r="A283" s="76"/>
      <c r="B283" s="76"/>
      <c r="D283" s="76"/>
      <c r="F283" s="199"/>
      <c r="H283" s="76"/>
    </row>
    <row r="284" spans="1:8" ht="12.75">
      <c r="A284" s="76"/>
      <c r="B284" s="76"/>
      <c r="D284" s="76"/>
      <c r="F284" s="199"/>
      <c r="H284" s="76"/>
    </row>
    <row r="285" spans="1:8" ht="12.75">
      <c r="A285" s="76"/>
      <c r="B285" s="76"/>
      <c r="D285" s="76"/>
      <c r="F285" s="199"/>
      <c r="H285" s="76"/>
    </row>
    <row r="286" spans="1:8" ht="12.75">
      <c r="A286" s="76"/>
      <c r="B286" s="76"/>
      <c r="D286" s="76"/>
      <c r="F286" s="199"/>
      <c r="H286" s="76"/>
    </row>
    <row r="287" spans="1:8" ht="12.75">
      <c r="A287" s="76"/>
      <c r="B287" s="76"/>
      <c r="D287" s="76"/>
      <c r="F287" s="199"/>
      <c r="H287" s="76"/>
    </row>
    <row r="288" spans="1:8" ht="12.75">
      <c r="A288" s="76"/>
      <c r="B288" s="76"/>
      <c r="D288" s="76"/>
      <c r="F288" s="199"/>
      <c r="H288" s="76"/>
    </row>
    <row r="289" spans="1:8" ht="12.75">
      <c r="A289" s="76"/>
      <c r="B289" s="76"/>
      <c r="D289" s="76"/>
      <c r="F289" s="199"/>
      <c r="H289" s="76"/>
    </row>
    <row r="290" spans="1:8" ht="12.75">
      <c r="A290" s="76"/>
      <c r="B290" s="76"/>
      <c r="D290" s="76"/>
      <c r="F290" s="199"/>
      <c r="H290" s="76"/>
    </row>
    <row r="291" spans="1:8" ht="12.75">
      <c r="A291" s="76"/>
      <c r="B291" s="76"/>
      <c r="D291" s="76"/>
      <c r="F291" s="199"/>
      <c r="H291" s="76"/>
    </row>
    <row r="292" spans="1:8" ht="12.75">
      <c r="A292" s="76"/>
      <c r="B292" s="76"/>
      <c r="D292" s="76"/>
      <c r="F292" s="199"/>
      <c r="H292" s="76"/>
    </row>
    <row r="293" spans="1:8" ht="12.75">
      <c r="A293" s="76"/>
      <c r="B293" s="76"/>
      <c r="D293" s="76"/>
      <c r="F293" s="199"/>
      <c r="H293" s="76"/>
    </row>
    <row r="294" spans="1:8" ht="12.75">
      <c r="A294" s="76"/>
      <c r="B294" s="76"/>
      <c r="D294" s="76"/>
      <c r="F294" s="199"/>
      <c r="H294" s="76"/>
    </row>
    <row r="295" spans="1:8" ht="12.75">
      <c r="A295" s="76"/>
      <c r="B295" s="76"/>
      <c r="D295" s="76"/>
      <c r="F295" s="199"/>
      <c r="H295" s="76"/>
    </row>
    <row r="296" spans="1:8" ht="12.75">
      <c r="A296" s="76"/>
      <c r="B296" s="76"/>
      <c r="D296" s="76"/>
      <c r="F296" s="199"/>
      <c r="H296" s="76"/>
    </row>
    <row r="297" spans="1:8" ht="12.75">
      <c r="A297" s="76"/>
      <c r="B297" s="76"/>
      <c r="D297" s="76"/>
      <c r="F297" s="199"/>
      <c r="H297" s="76"/>
    </row>
    <row r="298" spans="1:8" ht="12.75">
      <c r="A298" s="76"/>
      <c r="B298" s="76"/>
      <c r="D298" s="76"/>
      <c r="F298" s="199"/>
      <c r="H298" s="76"/>
    </row>
    <row r="299" spans="1:8" ht="12.75">
      <c r="A299" s="76"/>
      <c r="B299" s="76"/>
      <c r="D299" s="76"/>
      <c r="F299" s="199"/>
      <c r="H299" s="76"/>
    </row>
    <row r="300" spans="1:8" ht="12.75">
      <c r="A300" s="76"/>
      <c r="B300" s="76"/>
      <c r="D300" s="76"/>
      <c r="F300" s="199"/>
      <c r="H300" s="76"/>
    </row>
  </sheetData>
  <sheetProtection/>
  <mergeCells count="78">
    <mergeCell ref="R31:R32"/>
    <mergeCell ref="S31:S32"/>
    <mergeCell ref="T31:T32"/>
    <mergeCell ref="G31:G32"/>
    <mergeCell ref="H31:H32"/>
    <mergeCell ref="I31:K31"/>
    <mergeCell ref="L31:N31"/>
    <mergeCell ref="O31:Q31"/>
    <mergeCell ref="B10:T10"/>
    <mergeCell ref="G6:G7"/>
    <mergeCell ref="H6:H7"/>
    <mergeCell ref="I6:K6"/>
    <mergeCell ref="A31:A32"/>
    <mergeCell ref="B31:B32"/>
    <mergeCell ref="C31:C32"/>
    <mergeCell ref="D31:D32"/>
    <mergeCell ref="E31:E32"/>
    <mergeCell ref="F31:F32"/>
    <mergeCell ref="F6:F7"/>
    <mergeCell ref="L6:N6"/>
    <mergeCell ref="O6:Q6"/>
    <mergeCell ref="S6:S7"/>
    <mergeCell ref="T6:T7"/>
    <mergeCell ref="I23:K23"/>
    <mergeCell ref="L23:N23"/>
    <mergeCell ref="O23:Q23"/>
    <mergeCell ref="S23:S24"/>
    <mergeCell ref="G23:G24"/>
    <mergeCell ref="A6:A7"/>
    <mergeCell ref="B6:B7"/>
    <mergeCell ref="C6:C7"/>
    <mergeCell ref="D6:D7"/>
    <mergeCell ref="E6:E7"/>
    <mergeCell ref="B22:T22"/>
    <mergeCell ref="B16:T16"/>
    <mergeCell ref="A17:A18"/>
    <mergeCell ref="B17:B18"/>
    <mergeCell ref="C17:C18"/>
    <mergeCell ref="A23:A24"/>
    <mergeCell ref="B23:B24"/>
    <mergeCell ref="C23:C24"/>
    <mergeCell ref="D23:D24"/>
    <mergeCell ref="E23:E24"/>
    <mergeCell ref="F23:F24"/>
    <mergeCell ref="I17:K17"/>
    <mergeCell ref="T23:T24"/>
    <mergeCell ref="H23:H24"/>
    <mergeCell ref="L17:N17"/>
    <mergeCell ref="O17:Q17"/>
    <mergeCell ref="S17:S18"/>
    <mergeCell ref="T17:T18"/>
    <mergeCell ref="R17:R18"/>
    <mergeCell ref="G11:G12"/>
    <mergeCell ref="D17:D18"/>
    <mergeCell ref="E17:E18"/>
    <mergeCell ref="F17:F18"/>
    <mergeCell ref="G17:G18"/>
    <mergeCell ref="H17:H18"/>
    <mergeCell ref="A11:A12"/>
    <mergeCell ref="I11:K11"/>
    <mergeCell ref="L11:N11"/>
    <mergeCell ref="O11:Q11"/>
    <mergeCell ref="S11:S12"/>
    <mergeCell ref="T11:T12"/>
    <mergeCell ref="C11:C12"/>
    <mergeCell ref="D11:D12"/>
    <mergeCell ref="E11:E12"/>
    <mergeCell ref="F11:F12"/>
    <mergeCell ref="B11:B12"/>
    <mergeCell ref="H11:H12"/>
    <mergeCell ref="R23:R24"/>
    <mergeCell ref="R11:R12"/>
    <mergeCell ref="R6:R7"/>
    <mergeCell ref="A1:T1"/>
    <mergeCell ref="A2:T2"/>
    <mergeCell ref="A3:T3"/>
    <mergeCell ref="A4:T4"/>
    <mergeCell ref="B5:T5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2008-02-22T21:19:54Z</cp:lastPrinted>
  <dcterms:created xsi:type="dcterms:W3CDTF">2002-06-16T13:36:44Z</dcterms:created>
  <dcterms:modified xsi:type="dcterms:W3CDTF">2016-02-21T21:43:09Z</dcterms:modified>
  <cp:category/>
  <cp:version/>
  <cp:contentType/>
  <cp:contentStatus/>
</cp:coreProperties>
</file>