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0" yWindow="0" windowWidth="19320" windowHeight="14240" tabRatio="655" activeTab="0"/>
  </bookViews>
  <sheets>
    <sheet name="Жим лежа без экипировки" sheetId="1" r:id="rId1"/>
  </sheets>
  <definedNames/>
  <calcPr fullCalcOnLoad="1" refMode="R1C1"/>
</workbook>
</file>

<file path=xl/sharedStrings.xml><?xml version="1.0" encoding="utf-8"?>
<sst xmlns="http://schemas.openxmlformats.org/spreadsheetml/2006/main" count="254" uniqueCount="130">
  <si>
    <t>ФИО</t>
  </si>
  <si>
    <t>Жим</t>
  </si>
  <si>
    <t>Тренер</t>
  </si>
  <si>
    <t>Очки</t>
  </si>
  <si>
    <t>Рек</t>
  </si>
  <si>
    <t>Wilks</t>
  </si>
  <si>
    <t>ВЕСОВАЯ КАТЕГОРИЯ   56</t>
  </si>
  <si>
    <t>ВЕСОВАЯ КАТЕГОРИЯ   67.5</t>
  </si>
  <si>
    <t>ВЕСОВАЯ КАТЕГОРИЯ   75</t>
  </si>
  <si>
    <t>ВЕСОВАЯ КАТЕГОРИЯ   90</t>
  </si>
  <si>
    <t>ВЕСОВАЯ КАТЕГОРИЯ   52</t>
  </si>
  <si>
    <t>ВЕСОВАЯ КАТЕГОРИЯ   82.5</t>
  </si>
  <si>
    <t>ВЕСОВАЯ КАТЕГОРИЯ   100</t>
  </si>
  <si>
    <t>ВЕСОВАЯ КАТЕГОРИЯ   110</t>
  </si>
  <si>
    <t>152,5</t>
  </si>
  <si>
    <t xml:space="preserve">Брянск/Брянская область </t>
  </si>
  <si>
    <t>ВЕСОВАЯ КАТЕГОРИЯ   125</t>
  </si>
  <si>
    <t>Молчанов Сергей</t>
  </si>
  <si>
    <t>Open (15.03.1973)/43</t>
  </si>
  <si>
    <t>ВЕСОВАЯ КАТЕГОРИЯ   140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</si>
  <si>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</si>
  <si>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</si>
  <si>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</si>
  <si>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</si>
  <si>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</si>
  <si>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</si>
  <si>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Мужчины </t>
  </si>
  <si>
    <t>ВЕСОВАЯ КАТЕГОРИЯ   90+</t>
  </si>
  <si>
    <t>Место</t>
  </si>
  <si>
    <t>Возрастная группа
Дата рождения/Возраст</t>
  </si>
  <si>
    <t>Собств. вес</t>
  </si>
  <si>
    <t xml:space="preserve"> </t>
  </si>
  <si>
    <t>ВЕСОВАЯ КАТЕГОРИЯ   67,5</t>
  </si>
  <si>
    <t>Открытый турнир Брянской области «Кубок Пересвета»                                                                                                                                                          Жим лежа без экипировки
г. Брянск, 29 мая 2016 г.</t>
  </si>
  <si>
    <t>Шепедько Татьяна</t>
  </si>
  <si>
    <t>Нефедова Юлия</t>
  </si>
  <si>
    <t>Силакова Наталья</t>
  </si>
  <si>
    <t>Володина Евгения</t>
  </si>
  <si>
    <t>ВЕСОВАЯ КАТЕГОРИЯ  60</t>
  </si>
  <si>
    <t>Бабойдо Андрей</t>
  </si>
  <si>
    <t>Фролов Алексей</t>
  </si>
  <si>
    <t>Газин Александр</t>
  </si>
  <si>
    <t>Корниенко Вадим</t>
  </si>
  <si>
    <t>Инютин</t>
  </si>
  <si>
    <t xml:space="preserve">Гришеев Павел </t>
  </si>
  <si>
    <t>Акимов</t>
  </si>
  <si>
    <t>Кирилюк Хуршед</t>
  </si>
  <si>
    <t>Дубоенко Дмитрий</t>
  </si>
  <si>
    <t>Карпенков Евгений</t>
  </si>
  <si>
    <t>Ложечко Евгений</t>
  </si>
  <si>
    <t>Молчанов</t>
  </si>
  <si>
    <t>Трошин Даниил</t>
  </si>
  <si>
    <t>Open(27.03.1983)/33</t>
  </si>
  <si>
    <t>Марченко Александр</t>
  </si>
  <si>
    <t>Open(18.11.1987)/28</t>
  </si>
  <si>
    <t>Волоский Евгений</t>
  </si>
  <si>
    <t>Open(18.08.1992)/23</t>
  </si>
  <si>
    <t>Ширков Максим</t>
  </si>
  <si>
    <t>Open (19.02.1991)/25</t>
  </si>
  <si>
    <t>Андреюшин Олег</t>
  </si>
  <si>
    <t>Open (07.09.1977)/38</t>
  </si>
  <si>
    <t xml:space="preserve">Макаров Сергей </t>
  </si>
  <si>
    <t>Open (24.03.1993)/23</t>
  </si>
  <si>
    <t>Open (30.07.1988)/27</t>
  </si>
  <si>
    <t>Новиков Сергей</t>
  </si>
  <si>
    <t>Мартьянов</t>
  </si>
  <si>
    <t>Open (27.06.1983)/32</t>
  </si>
  <si>
    <t>Горинов Дмитрий</t>
  </si>
  <si>
    <t>Open (23.10.1991)/24</t>
  </si>
  <si>
    <t>Петров Роман</t>
  </si>
  <si>
    <t>Open (26.03.1988)/28</t>
  </si>
  <si>
    <t xml:space="preserve">Гусельников Дмитрий </t>
  </si>
  <si>
    <t>Волоский</t>
  </si>
  <si>
    <t>Фролов Сергей</t>
  </si>
  <si>
    <t>Open (06.04.1983)/33</t>
  </si>
  <si>
    <t>Малкин Олег</t>
  </si>
  <si>
    <t>Open (06.05.1991)/25</t>
  </si>
  <si>
    <t>Ивашуто Александр</t>
  </si>
  <si>
    <t>Красин</t>
  </si>
  <si>
    <t>Open (09.08.1988)/27</t>
  </si>
  <si>
    <t>Мусаилов Альберт</t>
  </si>
  <si>
    <t>Шерман</t>
  </si>
  <si>
    <t>Open (15.08.1978)/37</t>
  </si>
  <si>
    <t>Кузьмин Павел</t>
  </si>
  <si>
    <t>Open (05.02.1990)/26</t>
  </si>
  <si>
    <t>Акинин Кирилл</t>
  </si>
  <si>
    <t>Волохо Андрей</t>
  </si>
  <si>
    <t>Молчанов Юрий</t>
  </si>
  <si>
    <t>Open (10.05.1982)/34</t>
  </si>
  <si>
    <t>Шишов Денис</t>
  </si>
  <si>
    <t>Open (18.03.1977)/39</t>
  </si>
  <si>
    <t>Малеев Сергеей</t>
  </si>
  <si>
    <t>Жуков Игорь</t>
  </si>
  <si>
    <t>Open (12.06.1980)/36</t>
  </si>
  <si>
    <t>Иванюшин Константин</t>
  </si>
  <si>
    <t>Open (28.02.1980)/36</t>
  </si>
  <si>
    <t>Захаренко Дмитрий</t>
  </si>
  <si>
    <t>Юниоры</t>
  </si>
  <si>
    <t xml:space="preserve">Мастера </t>
  </si>
  <si>
    <t>62,5</t>
  </si>
  <si>
    <t>82,5</t>
  </si>
  <si>
    <t>67,5</t>
  </si>
  <si>
    <t>147,5</t>
  </si>
  <si>
    <t>Город/ область</t>
  </si>
  <si>
    <t>Результат</t>
  </si>
  <si>
    <t>Masters 40-44 (20.10.1971)/44</t>
  </si>
  <si>
    <t>Open (08.04.1989)/27</t>
  </si>
  <si>
    <t>Open (09.02.1987)/29</t>
  </si>
  <si>
    <t>Open (21.10.1985)/30</t>
  </si>
  <si>
    <t>Open (20.10.1971)/44</t>
  </si>
  <si>
    <t>Open (07.09.1985)/30</t>
  </si>
  <si>
    <t>Open (03.06.1961)/54</t>
  </si>
  <si>
    <t>Open (22.06.1989)/26</t>
  </si>
  <si>
    <t>Masters 50-54 (03.06.1961)/54</t>
  </si>
  <si>
    <t>Juniors 20-23 (27.02.1995)/20</t>
  </si>
  <si>
    <t>Open (07.02.1983)/33</t>
  </si>
  <si>
    <t>Open (28.06.1982)/33</t>
  </si>
  <si>
    <t>Juniors 20-23 (22.06.1998)/17</t>
  </si>
  <si>
    <t>Juniors 20-23 (07.03.1999)/17</t>
  </si>
  <si>
    <t>Juniors 20-23 (18.08.1992)/23</t>
  </si>
  <si>
    <t>Juniors 20-23 (27.10.1998)/17</t>
  </si>
  <si>
    <t>Juniors 20-23 (24.03.1993)/23</t>
  </si>
  <si>
    <t>Juniors 20-23 (09.04.1993)/23</t>
  </si>
  <si>
    <t>Juniors 20-23 (05.09.1995)/20</t>
  </si>
  <si>
    <t>Masters 40-44 (06.07.1975)/40</t>
  </si>
  <si>
    <t>Masters 60-64 (08.12.1951)/64</t>
  </si>
  <si>
    <t>1</t>
  </si>
  <si>
    <t>2</t>
  </si>
  <si>
    <t>3</t>
  </si>
  <si>
    <t>Самостоятельно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</si>
</sst>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  <numFmt numFmtId="177" formatCode="[$-FC19]dddd\,\ d\ mmmm\ yy\ &quot;г&quot;\."/>
  </numFmts>
  <fonts count="50">
    <font>
      <sz val="10"/>
      <name val="Arial Cyr"/>
      <family val="0"/>
    </font>
    <font>
      <b/>
      <sz val="10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trike/>
      <sz val="1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/>
    </xf>
    <xf numFmtId="172" fontId="5" fillId="0" borderId="11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left"/>
    </xf>
    <xf numFmtId="172" fontId="3" fillId="0" borderId="0" xfId="0" applyNumberFormat="1" applyFont="1" applyAlignment="1">
      <alignment/>
    </xf>
    <xf numFmtId="172" fontId="7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48" fillId="0" borderId="10" xfId="0" applyNumberFormat="1" applyFont="1" applyBorder="1" applyAlignment="1">
      <alignment horizontal="center"/>
    </xf>
    <xf numFmtId="174" fontId="48" fillId="0" borderId="10" xfId="0" applyNumberFormat="1" applyFont="1" applyBorder="1" applyAlignment="1">
      <alignment horizontal="center"/>
    </xf>
    <xf numFmtId="172" fontId="1" fillId="33" borderId="10" xfId="60" applyNumberFormat="1" applyFont="1" applyFill="1" applyBorder="1" applyAlignment="1">
      <alignment horizontal="center"/>
    </xf>
    <xf numFmtId="172" fontId="49" fillId="34" borderId="10" xfId="53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left" vertical="center"/>
    </xf>
    <xf numFmtId="172" fontId="47" fillId="0" borderId="10" xfId="0" applyNumberFormat="1" applyFont="1" applyBorder="1" applyAlignment="1">
      <alignment horizontal="left"/>
    </xf>
    <xf numFmtId="172" fontId="3" fillId="0" borderId="10" xfId="0" applyNumberFormat="1" applyFont="1" applyBorder="1" applyAlignment="1">
      <alignment horizontal="left"/>
    </xf>
    <xf numFmtId="172" fontId="3" fillId="0" borderId="0" xfId="0" applyNumberFormat="1" applyFont="1" applyFill="1" applyBorder="1" applyAlignment="1">
      <alignment horizontal="left"/>
    </xf>
    <xf numFmtId="172" fontId="4" fillId="0" borderId="10" xfId="0" applyNumberFormat="1" applyFont="1" applyFill="1" applyBorder="1" applyAlignment="1">
      <alignment horizontal="left" vertical="center"/>
    </xf>
    <xf numFmtId="0" fontId="48" fillId="0" borderId="10" xfId="0" applyFont="1" applyBorder="1" applyAlignment="1">
      <alignment horizontal="center"/>
    </xf>
    <xf numFmtId="0" fontId="48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2" fontId="47" fillId="0" borderId="0" xfId="0" applyNumberFormat="1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172" fontId="49" fillId="34" borderId="0" xfId="53" applyNumberFormat="1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48" fillId="0" borderId="0" xfId="0" applyNumberFormat="1" applyFont="1" applyBorder="1" applyAlignment="1">
      <alignment horizontal="center"/>
    </xf>
    <xf numFmtId="174" fontId="48" fillId="0" borderId="0" xfId="0" applyNumberFormat="1" applyFont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172" fontId="1" fillId="34" borderId="0" xfId="6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172" fontId="4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workbookViewId="0" topLeftCell="D1">
      <selection activeCell="N2" sqref="N2"/>
    </sheetView>
  </sheetViews>
  <sheetFormatPr defaultColWidth="11.375" defaultRowHeight="12.75"/>
  <cols>
    <col min="1" max="1" width="7.25390625" style="1" customWidth="1"/>
    <col min="2" max="2" width="21.875" style="4" customWidth="1"/>
    <col min="3" max="3" width="27.625" style="4" customWidth="1"/>
    <col min="4" max="4" width="10.625" style="31" bestFit="1" customWidth="1"/>
    <col min="5" max="5" width="11.125" style="4" customWidth="1"/>
    <col min="6" max="6" width="25.75390625" style="4" customWidth="1"/>
    <col min="7" max="9" width="6.00390625" style="17" customWidth="1"/>
    <col min="10" max="10" width="5.625" style="17" bestFit="1" customWidth="1"/>
    <col min="11" max="11" width="12.75390625" style="18" customWidth="1"/>
    <col min="12" max="12" width="8.625" style="2" bestFit="1" customWidth="1"/>
    <col min="13" max="13" width="16.875" style="4" customWidth="1"/>
    <col min="14" max="16384" width="11.375" style="2" customWidth="1"/>
  </cols>
  <sheetData>
    <row r="1" spans="2:13" ht="15" customHeight="1">
      <c r="B1" s="46" t="s">
        <v>33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13" ht="114" customHeight="1" thickBo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3" customFormat="1" ht="12.75" customHeight="1">
      <c r="A3" s="54" t="s">
        <v>28</v>
      </c>
      <c r="B3" s="49" t="s">
        <v>0</v>
      </c>
      <c r="C3" s="51" t="s">
        <v>29</v>
      </c>
      <c r="D3" s="52" t="s">
        <v>30</v>
      </c>
      <c r="E3" s="49" t="s">
        <v>5</v>
      </c>
      <c r="F3" s="58" t="s">
        <v>103</v>
      </c>
      <c r="G3" s="48" t="s">
        <v>1</v>
      </c>
      <c r="H3" s="48"/>
      <c r="I3" s="48"/>
      <c r="J3" s="48"/>
      <c r="K3" s="48" t="s">
        <v>104</v>
      </c>
      <c r="L3" s="49" t="s">
        <v>3</v>
      </c>
      <c r="M3" s="56" t="s">
        <v>2</v>
      </c>
    </row>
    <row r="4" spans="1:13" s="3" customFormat="1" ht="21" customHeight="1" thickBot="1">
      <c r="A4" s="55"/>
      <c r="B4" s="50"/>
      <c r="C4" s="50"/>
      <c r="D4" s="53"/>
      <c r="E4" s="50"/>
      <c r="F4" s="59"/>
      <c r="G4" s="44">
        <v>1</v>
      </c>
      <c r="H4" s="44">
        <v>2</v>
      </c>
      <c r="I4" s="44">
        <v>3</v>
      </c>
      <c r="J4" s="16" t="s">
        <v>4</v>
      </c>
      <c r="K4" s="65"/>
      <c r="L4" s="50"/>
      <c r="M4" s="57"/>
    </row>
    <row r="5" spans="2:12" ht="15">
      <c r="B5" s="60" t="s">
        <v>10</v>
      </c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2">
      <c r="A6" s="33">
        <v>1</v>
      </c>
      <c r="B6" s="15" t="s">
        <v>34</v>
      </c>
      <c r="C6" s="15" t="s">
        <v>106</v>
      </c>
      <c r="D6" s="29">
        <v>50.9</v>
      </c>
      <c r="E6" s="27">
        <v>1.2673</v>
      </c>
      <c r="F6" s="5" t="s">
        <v>15</v>
      </c>
      <c r="G6" s="25">
        <v>55</v>
      </c>
      <c r="H6" s="25">
        <v>60</v>
      </c>
      <c r="I6" s="25">
        <v>62.5</v>
      </c>
      <c r="J6" s="22"/>
      <c r="K6" s="23">
        <v>62.5</v>
      </c>
      <c r="L6" s="24">
        <f>E6*K6</f>
        <v>79.20625000000001</v>
      </c>
      <c r="M6" s="15" t="s">
        <v>129</v>
      </c>
    </row>
    <row r="8" spans="2:12" ht="15">
      <c r="B8" s="62" t="s">
        <v>6</v>
      </c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3" ht="12">
      <c r="A9" s="33">
        <v>1</v>
      </c>
      <c r="B9" s="15" t="s">
        <v>37</v>
      </c>
      <c r="C9" s="15" t="s">
        <v>107</v>
      </c>
      <c r="D9" s="30">
        <v>54.8</v>
      </c>
      <c r="E9" s="27">
        <v>1.1967</v>
      </c>
      <c r="F9" s="5" t="s">
        <v>15</v>
      </c>
      <c r="G9" s="25">
        <v>50</v>
      </c>
      <c r="H9" s="25">
        <v>55</v>
      </c>
      <c r="I9" s="26">
        <v>60</v>
      </c>
      <c r="J9" s="22"/>
      <c r="K9" s="23">
        <v>55</v>
      </c>
      <c r="L9" s="24">
        <f>E9*K9</f>
        <v>65.8185</v>
      </c>
      <c r="M9" s="15" t="s">
        <v>129</v>
      </c>
    </row>
    <row r="11" spans="2:12" ht="15">
      <c r="B11" s="60" t="s">
        <v>32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3" ht="12">
      <c r="A12" s="33">
        <v>1</v>
      </c>
      <c r="B12" s="15" t="s">
        <v>35</v>
      </c>
      <c r="C12" s="15" t="s">
        <v>108</v>
      </c>
      <c r="D12" s="29">
        <v>67</v>
      </c>
      <c r="E12" s="27">
        <v>1.0261</v>
      </c>
      <c r="F12" s="5" t="s">
        <v>15</v>
      </c>
      <c r="G12" s="25">
        <v>60</v>
      </c>
      <c r="H12" s="25">
        <v>65</v>
      </c>
      <c r="I12" s="25">
        <v>70</v>
      </c>
      <c r="J12" s="22"/>
      <c r="K12" s="23">
        <v>70</v>
      </c>
      <c r="L12" s="24">
        <f>E12*K12</f>
        <v>71.827</v>
      </c>
      <c r="M12" s="15" t="s">
        <v>129</v>
      </c>
    </row>
    <row r="14" spans="2:12" ht="15">
      <c r="B14" s="60" t="s">
        <v>27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3" ht="12">
      <c r="A15" s="33">
        <v>1</v>
      </c>
      <c r="B15" s="15" t="s">
        <v>36</v>
      </c>
      <c r="C15" s="15" t="s">
        <v>109</v>
      </c>
      <c r="D15" s="29">
        <v>97.5</v>
      </c>
      <c r="E15" s="27">
        <v>0.8752</v>
      </c>
      <c r="F15" s="5" t="s">
        <v>15</v>
      </c>
      <c r="G15" s="25">
        <v>60</v>
      </c>
      <c r="H15" s="25">
        <v>70</v>
      </c>
      <c r="I15" s="25">
        <v>75</v>
      </c>
      <c r="J15" s="22"/>
      <c r="K15" s="23">
        <v>75</v>
      </c>
      <c r="L15" s="24">
        <f>E15*K15</f>
        <v>65.64</v>
      </c>
      <c r="M15" s="15" t="s">
        <v>129</v>
      </c>
    </row>
    <row r="16" spans="1:13" ht="12">
      <c r="A16" s="33">
        <v>1</v>
      </c>
      <c r="B16" s="15" t="s">
        <v>36</v>
      </c>
      <c r="C16" s="15" t="s">
        <v>105</v>
      </c>
      <c r="D16" s="29">
        <v>97.5</v>
      </c>
      <c r="E16" s="27">
        <v>0.8752</v>
      </c>
      <c r="F16" s="5" t="s">
        <v>15</v>
      </c>
      <c r="G16" s="25">
        <v>60</v>
      </c>
      <c r="H16" s="25">
        <v>70</v>
      </c>
      <c r="I16" s="25">
        <v>75</v>
      </c>
      <c r="J16" s="22"/>
      <c r="K16" s="23">
        <v>75</v>
      </c>
      <c r="L16" s="24">
        <f>E16*K16</f>
        <v>65.64</v>
      </c>
      <c r="M16" s="15" t="s">
        <v>129</v>
      </c>
    </row>
    <row r="17" spans="7:12" ht="12">
      <c r="G17" s="19"/>
      <c r="H17" s="20"/>
      <c r="I17" s="20"/>
      <c r="J17" s="20"/>
      <c r="K17" s="21"/>
      <c r="L17" s="1"/>
    </row>
    <row r="18" spans="2:12" ht="15">
      <c r="B18" s="60" t="s">
        <v>38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3" ht="12">
      <c r="A19" s="33">
        <v>1</v>
      </c>
      <c r="B19" s="15" t="s">
        <v>39</v>
      </c>
      <c r="C19" s="15" t="s">
        <v>110</v>
      </c>
      <c r="D19" s="29">
        <v>59.6</v>
      </c>
      <c r="E19" s="27">
        <v>0.8581</v>
      </c>
      <c r="F19" s="15" t="s">
        <v>15</v>
      </c>
      <c r="G19" s="25">
        <v>102.5</v>
      </c>
      <c r="H19" s="25">
        <v>105</v>
      </c>
      <c r="I19" s="25">
        <v>110</v>
      </c>
      <c r="J19" s="22"/>
      <c r="K19" s="23">
        <v>110</v>
      </c>
      <c r="L19" s="24">
        <f>E19*K19</f>
        <v>94.39099999999999</v>
      </c>
      <c r="M19" s="15" t="s">
        <v>129</v>
      </c>
    </row>
    <row r="21" spans="2:12" ht="15">
      <c r="B21" s="60" t="s">
        <v>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</row>
    <row r="22" spans="1:13" ht="12">
      <c r="A22" s="33">
        <v>1</v>
      </c>
      <c r="B22" s="15" t="s">
        <v>41</v>
      </c>
      <c r="C22" s="15" t="s">
        <v>111</v>
      </c>
      <c r="D22" s="29">
        <v>67.2</v>
      </c>
      <c r="E22" s="27">
        <v>0.9317</v>
      </c>
      <c r="F22" s="15" t="s">
        <v>15</v>
      </c>
      <c r="G22" s="25">
        <v>100</v>
      </c>
      <c r="H22" s="25">
        <v>110</v>
      </c>
      <c r="I22" s="26">
        <v>112</v>
      </c>
      <c r="J22" s="22"/>
      <c r="K22" s="23">
        <v>110</v>
      </c>
      <c r="L22" s="24">
        <f>E22*K22</f>
        <v>102.487</v>
      </c>
      <c r="M22" s="15" t="s">
        <v>129</v>
      </c>
    </row>
    <row r="23" spans="1:13" ht="12">
      <c r="A23" s="33">
        <v>2</v>
      </c>
      <c r="B23" s="15" t="s">
        <v>40</v>
      </c>
      <c r="C23" s="15" t="s">
        <v>112</v>
      </c>
      <c r="D23" s="29">
        <v>65.5</v>
      </c>
      <c r="E23" s="27">
        <v>0.7862</v>
      </c>
      <c r="F23" s="15" t="s">
        <v>15</v>
      </c>
      <c r="G23" s="25">
        <v>85</v>
      </c>
      <c r="H23" s="25">
        <v>90</v>
      </c>
      <c r="I23" s="26">
        <v>97.5</v>
      </c>
      <c r="J23" s="22"/>
      <c r="K23" s="23">
        <v>90</v>
      </c>
      <c r="L23" s="24">
        <f>E23*K23</f>
        <v>70.758</v>
      </c>
      <c r="M23" s="15" t="s">
        <v>129</v>
      </c>
    </row>
    <row r="24" spans="1:13" ht="12">
      <c r="A24" s="33">
        <v>1</v>
      </c>
      <c r="B24" s="15" t="s">
        <v>41</v>
      </c>
      <c r="C24" s="15" t="s">
        <v>113</v>
      </c>
      <c r="D24" s="29">
        <v>67.2</v>
      </c>
      <c r="E24" s="27">
        <v>0.9317</v>
      </c>
      <c r="F24" s="15" t="s">
        <v>15</v>
      </c>
      <c r="G24" s="25">
        <v>100</v>
      </c>
      <c r="H24" s="25">
        <v>110</v>
      </c>
      <c r="I24" s="26">
        <v>112</v>
      </c>
      <c r="J24" s="22"/>
      <c r="K24" s="23">
        <v>110</v>
      </c>
      <c r="L24" s="24">
        <f>E24*K24</f>
        <v>102.487</v>
      </c>
      <c r="M24" s="15" t="s">
        <v>129</v>
      </c>
    </row>
    <row r="26" spans="2:12" ht="15">
      <c r="B26" s="60" t="s">
        <v>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3" ht="12">
      <c r="A27" s="33">
        <v>1</v>
      </c>
      <c r="B27" s="15" t="s">
        <v>42</v>
      </c>
      <c r="C27" s="15" t="s">
        <v>114</v>
      </c>
      <c r="D27" s="29">
        <v>73.7</v>
      </c>
      <c r="E27" s="27">
        <v>0.7214</v>
      </c>
      <c r="F27" s="15" t="s">
        <v>15</v>
      </c>
      <c r="G27" s="25">
        <v>115</v>
      </c>
      <c r="H27" s="25">
        <v>120</v>
      </c>
      <c r="I27" s="25">
        <v>127.5</v>
      </c>
      <c r="J27" s="22"/>
      <c r="K27" s="23">
        <v>127.5</v>
      </c>
      <c r="L27" s="24">
        <f>E27*K27</f>
        <v>91.97850000000001</v>
      </c>
      <c r="M27" s="15" t="s">
        <v>129</v>
      </c>
    </row>
    <row r="28" spans="1:13" ht="12">
      <c r="A28" s="33">
        <v>1</v>
      </c>
      <c r="B28" s="15" t="s">
        <v>44</v>
      </c>
      <c r="C28" s="15" t="s">
        <v>116</v>
      </c>
      <c r="D28" s="29">
        <v>75</v>
      </c>
      <c r="E28" s="27">
        <v>0.7126</v>
      </c>
      <c r="F28" s="15" t="s">
        <v>15</v>
      </c>
      <c r="G28" s="25">
        <v>140</v>
      </c>
      <c r="H28" s="25">
        <v>145</v>
      </c>
      <c r="I28" s="25">
        <v>147.5</v>
      </c>
      <c r="J28" s="22"/>
      <c r="K28" s="23">
        <v>147.5</v>
      </c>
      <c r="L28" s="24">
        <f>E28*K28</f>
        <v>105.1085</v>
      </c>
      <c r="M28" s="15" t="s">
        <v>43</v>
      </c>
    </row>
    <row r="29" spans="1:13" ht="12">
      <c r="A29" s="33">
        <v>2</v>
      </c>
      <c r="B29" s="15" t="s">
        <v>46</v>
      </c>
      <c r="C29" s="15" t="s">
        <v>115</v>
      </c>
      <c r="D29" s="29">
        <v>74.6</v>
      </c>
      <c r="E29" s="27">
        <v>0.7152</v>
      </c>
      <c r="F29" s="15" t="s">
        <v>15</v>
      </c>
      <c r="G29" s="23"/>
      <c r="H29" s="25">
        <v>120</v>
      </c>
      <c r="I29" s="26">
        <v>130</v>
      </c>
      <c r="J29" s="22"/>
      <c r="K29" s="23">
        <v>120</v>
      </c>
      <c r="L29" s="24">
        <f>E29*K29</f>
        <v>85.824</v>
      </c>
      <c r="M29" s="15" t="s">
        <v>45</v>
      </c>
    </row>
    <row r="31" spans="2:12" ht="15">
      <c r="B31" s="60" t="s">
        <v>11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3" ht="12">
      <c r="A32" s="33">
        <v>1</v>
      </c>
      <c r="B32" s="15" t="s">
        <v>48</v>
      </c>
      <c r="C32" s="15" t="s">
        <v>119</v>
      </c>
      <c r="D32" s="29">
        <v>79.8</v>
      </c>
      <c r="E32" s="27">
        <v>0.6838</v>
      </c>
      <c r="F32" s="15" t="s">
        <v>15</v>
      </c>
      <c r="G32" s="25">
        <v>142.5</v>
      </c>
      <c r="H32" s="25">
        <v>150</v>
      </c>
      <c r="I32" s="25">
        <v>152.5</v>
      </c>
      <c r="J32" s="22"/>
      <c r="K32" s="23">
        <v>152.5</v>
      </c>
      <c r="L32" s="24">
        <f aca="true" t="shared" si="0" ref="L32:L38">E32*K32</f>
        <v>104.2795</v>
      </c>
      <c r="M32" s="15" t="s">
        <v>129</v>
      </c>
    </row>
    <row r="33" spans="1:13" ht="12">
      <c r="A33" s="33">
        <v>2</v>
      </c>
      <c r="B33" s="15" t="s">
        <v>51</v>
      </c>
      <c r="C33" s="15" t="s">
        <v>117</v>
      </c>
      <c r="D33" s="29">
        <v>78.2</v>
      </c>
      <c r="E33" s="27">
        <v>0.6927</v>
      </c>
      <c r="F33" s="15" t="s">
        <v>15</v>
      </c>
      <c r="G33" s="25">
        <v>105</v>
      </c>
      <c r="H33" s="25">
        <v>110</v>
      </c>
      <c r="I33" s="25">
        <v>115</v>
      </c>
      <c r="J33" s="22"/>
      <c r="K33" s="23">
        <v>115</v>
      </c>
      <c r="L33" s="24">
        <f t="shared" si="0"/>
        <v>79.6605</v>
      </c>
      <c r="M33" s="15" t="s">
        <v>50</v>
      </c>
    </row>
    <row r="34" spans="1:13" ht="12">
      <c r="A34" s="33">
        <v>3</v>
      </c>
      <c r="B34" s="15" t="s">
        <v>47</v>
      </c>
      <c r="C34" s="15" t="s">
        <v>120</v>
      </c>
      <c r="D34" s="29">
        <v>80.7</v>
      </c>
      <c r="E34" s="27">
        <v>0.679</v>
      </c>
      <c r="F34" s="15" t="s">
        <v>15</v>
      </c>
      <c r="G34" s="25">
        <v>85</v>
      </c>
      <c r="H34" s="25">
        <v>100</v>
      </c>
      <c r="I34" s="26">
        <v>105</v>
      </c>
      <c r="J34" s="22"/>
      <c r="K34" s="23">
        <v>100</v>
      </c>
      <c r="L34" s="24">
        <f t="shared" si="0"/>
        <v>67.9</v>
      </c>
      <c r="M34" s="15" t="s">
        <v>129</v>
      </c>
    </row>
    <row r="35" spans="1:13" ht="12">
      <c r="A35" s="33">
        <v>4</v>
      </c>
      <c r="B35" s="15" t="s">
        <v>49</v>
      </c>
      <c r="C35" s="15" t="s">
        <v>118</v>
      </c>
      <c r="D35" s="29">
        <v>81.6</v>
      </c>
      <c r="E35" s="27">
        <v>0.6744</v>
      </c>
      <c r="F35" s="15" t="s">
        <v>15</v>
      </c>
      <c r="G35" s="25">
        <v>100</v>
      </c>
      <c r="H35" s="26">
        <v>110</v>
      </c>
      <c r="I35" s="26">
        <v>110</v>
      </c>
      <c r="J35" s="22"/>
      <c r="K35" s="23">
        <v>100</v>
      </c>
      <c r="L35" s="24">
        <f t="shared" si="0"/>
        <v>67.44</v>
      </c>
      <c r="M35" s="15" t="s">
        <v>129</v>
      </c>
    </row>
    <row r="36" spans="1:13" ht="12">
      <c r="A36" s="33">
        <v>1</v>
      </c>
      <c r="B36" s="15" t="s">
        <v>55</v>
      </c>
      <c r="C36" s="15" t="s">
        <v>54</v>
      </c>
      <c r="D36" s="29">
        <v>81.4</v>
      </c>
      <c r="E36" s="27">
        <v>0.6754</v>
      </c>
      <c r="F36" s="15" t="s">
        <v>15</v>
      </c>
      <c r="G36" s="25">
        <v>185</v>
      </c>
      <c r="H36" s="25">
        <v>190</v>
      </c>
      <c r="I36" s="26">
        <v>195</v>
      </c>
      <c r="J36" s="22"/>
      <c r="K36" s="23">
        <v>190</v>
      </c>
      <c r="L36" s="24">
        <f t="shared" si="0"/>
        <v>128.326</v>
      </c>
      <c r="M36" s="15" t="s">
        <v>129</v>
      </c>
    </row>
    <row r="37" spans="1:13" ht="12">
      <c r="A37" s="33">
        <v>2</v>
      </c>
      <c r="B37" s="15" t="s">
        <v>48</v>
      </c>
      <c r="C37" s="15" t="s">
        <v>56</v>
      </c>
      <c r="D37" s="29">
        <v>79.8</v>
      </c>
      <c r="E37" s="27">
        <v>0.6838</v>
      </c>
      <c r="F37" s="15" t="s">
        <v>15</v>
      </c>
      <c r="G37" s="25">
        <v>142.5</v>
      </c>
      <c r="H37" s="25">
        <v>150</v>
      </c>
      <c r="I37" s="25">
        <v>152.5</v>
      </c>
      <c r="J37" s="22"/>
      <c r="K37" s="23">
        <v>152.5</v>
      </c>
      <c r="L37" s="24">
        <f t="shared" si="0"/>
        <v>104.2795</v>
      </c>
      <c r="M37" s="15" t="s">
        <v>129</v>
      </c>
    </row>
    <row r="38" spans="1:13" ht="12">
      <c r="A38" s="33">
        <v>3</v>
      </c>
      <c r="B38" s="15" t="s">
        <v>53</v>
      </c>
      <c r="C38" s="15" t="s">
        <v>52</v>
      </c>
      <c r="D38" s="29">
        <v>81.3</v>
      </c>
      <c r="E38" s="27">
        <v>0.6759</v>
      </c>
      <c r="F38" s="15" t="s">
        <v>15</v>
      </c>
      <c r="G38" s="25">
        <v>120</v>
      </c>
      <c r="H38" s="25">
        <v>130</v>
      </c>
      <c r="I38" s="26">
        <v>142.5</v>
      </c>
      <c r="J38" s="22"/>
      <c r="K38" s="23">
        <v>130</v>
      </c>
      <c r="L38" s="24">
        <f t="shared" si="0"/>
        <v>87.86699999999999</v>
      </c>
      <c r="M38" s="15" t="s">
        <v>129</v>
      </c>
    </row>
    <row r="40" spans="2:12" ht="15">
      <c r="B40" s="60" t="s">
        <v>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3" ht="12">
      <c r="A41" s="33">
        <v>1</v>
      </c>
      <c r="B41" s="15" t="s">
        <v>57</v>
      </c>
      <c r="C41" s="15" t="s">
        <v>121</v>
      </c>
      <c r="D41" s="29">
        <v>84.8</v>
      </c>
      <c r="E41" s="27">
        <v>0.6592</v>
      </c>
      <c r="F41" s="15" t="s">
        <v>15</v>
      </c>
      <c r="G41" s="25">
        <v>147.5</v>
      </c>
      <c r="H41" s="25">
        <v>152.5</v>
      </c>
      <c r="I41" s="25">
        <v>155</v>
      </c>
      <c r="J41" s="22"/>
      <c r="K41" s="23">
        <v>155</v>
      </c>
      <c r="L41" s="24">
        <f aca="true" t="shared" si="1" ref="L41:L48">E41*K41</f>
        <v>102.176</v>
      </c>
      <c r="M41" s="15" t="s">
        <v>129</v>
      </c>
    </row>
    <row r="42" spans="1:13" ht="12">
      <c r="A42" s="33">
        <v>1</v>
      </c>
      <c r="B42" s="15" t="s">
        <v>61</v>
      </c>
      <c r="C42" s="15" t="s">
        <v>60</v>
      </c>
      <c r="D42" s="29">
        <v>86.4</v>
      </c>
      <c r="E42" s="27">
        <v>0.6523</v>
      </c>
      <c r="F42" s="15" t="s">
        <v>15</v>
      </c>
      <c r="G42" s="25">
        <v>160</v>
      </c>
      <c r="H42" s="25">
        <v>165</v>
      </c>
      <c r="I42" s="26">
        <v>167.5</v>
      </c>
      <c r="J42" s="22"/>
      <c r="K42" s="23">
        <v>165</v>
      </c>
      <c r="L42" s="24">
        <f t="shared" si="1"/>
        <v>107.6295</v>
      </c>
      <c r="M42" s="15" t="s">
        <v>50</v>
      </c>
    </row>
    <row r="43" spans="1:13" ht="12">
      <c r="A43" s="33">
        <v>2</v>
      </c>
      <c r="B43" s="15" t="s">
        <v>71</v>
      </c>
      <c r="C43" s="15" t="s">
        <v>70</v>
      </c>
      <c r="D43" s="29">
        <v>88.2</v>
      </c>
      <c r="E43" s="27">
        <v>0.6451</v>
      </c>
      <c r="F43" s="15" t="s">
        <v>15</v>
      </c>
      <c r="G43" s="25">
        <v>155</v>
      </c>
      <c r="H43" s="25">
        <v>160</v>
      </c>
      <c r="I43" s="26">
        <v>165</v>
      </c>
      <c r="J43" s="22"/>
      <c r="K43" s="23">
        <v>160</v>
      </c>
      <c r="L43" s="24">
        <f t="shared" si="1"/>
        <v>103.21600000000001</v>
      </c>
      <c r="M43" s="15" t="s">
        <v>129</v>
      </c>
    </row>
    <row r="44" spans="1:13" ht="12">
      <c r="A44" s="33">
        <v>3</v>
      </c>
      <c r="B44" s="15" t="s">
        <v>57</v>
      </c>
      <c r="C44" s="15" t="s">
        <v>62</v>
      </c>
      <c r="D44" s="29">
        <v>84.8</v>
      </c>
      <c r="E44" s="27">
        <v>0.6592</v>
      </c>
      <c r="F44" s="15" t="s">
        <v>15</v>
      </c>
      <c r="G44" s="25">
        <v>147.5</v>
      </c>
      <c r="H44" s="25">
        <v>152.5</v>
      </c>
      <c r="I44" s="25">
        <v>155</v>
      </c>
      <c r="J44" s="22"/>
      <c r="K44" s="23">
        <v>155</v>
      </c>
      <c r="L44" s="24">
        <f t="shared" si="1"/>
        <v>102.176</v>
      </c>
      <c r="M44" s="15" t="s">
        <v>129</v>
      </c>
    </row>
    <row r="45" spans="1:13" ht="12">
      <c r="A45" s="33">
        <v>4</v>
      </c>
      <c r="B45" s="15" t="s">
        <v>67</v>
      </c>
      <c r="C45" s="15" t="s">
        <v>66</v>
      </c>
      <c r="D45" s="29">
        <v>89.2</v>
      </c>
      <c r="E45" s="27">
        <v>0.6413</v>
      </c>
      <c r="F45" s="15" t="s">
        <v>15</v>
      </c>
      <c r="G45" s="25">
        <v>152.5</v>
      </c>
      <c r="H45" s="23"/>
      <c r="I45" s="23"/>
      <c r="J45" s="22"/>
      <c r="K45" s="23">
        <v>152.5</v>
      </c>
      <c r="L45" s="24">
        <f t="shared" si="1"/>
        <v>97.79825</v>
      </c>
      <c r="M45" s="15" t="s">
        <v>65</v>
      </c>
    </row>
    <row r="46" spans="1:13" ht="12">
      <c r="A46" s="33">
        <v>5</v>
      </c>
      <c r="B46" s="15" t="s">
        <v>69</v>
      </c>
      <c r="C46" s="15" t="s">
        <v>68</v>
      </c>
      <c r="D46" s="29">
        <v>88.2</v>
      </c>
      <c r="E46" s="27">
        <v>0.6451</v>
      </c>
      <c r="F46" s="15" t="s">
        <v>15</v>
      </c>
      <c r="G46" s="25">
        <v>135</v>
      </c>
      <c r="H46" s="26">
        <v>145</v>
      </c>
      <c r="I46" s="26">
        <v>145</v>
      </c>
      <c r="J46" s="22"/>
      <c r="K46" s="23">
        <v>135</v>
      </c>
      <c r="L46" s="24">
        <f t="shared" si="1"/>
        <v>87.0885</v>
      </c>
      <c r="M46" s="15" t="s">
        <v>129</v>
      </c>
    </row>
    <row r="47" spans="1:13" ht="12">
      <c r="A47" s="33">
        <v>6</v>
      </c>
      <c r="B47" s="15" t="s">
        <v>64</v>
      </c>
      <c r="C47" s="15" t="s">
        <v>63</v>
      </c>
      <c r="D47" s="29">
        <v>87.5</v>
      </c>
      <c r="E47" s="27">
        <v>0.6479</v>
      </c>
      <c r="F47" s="15" t="s">
        <v>15</v>
      </c>
      <c r="G47" s="25">
        <v>120</v>
      </c>
      <c r="H47" s="26">
        <v>125</v>
      </c>
      <c r="I47" s="26">
        <v>127.5</v>
      </c>
      <c r="J47" s="22"/>
      <c r="K47" s="23">
        <v>120</v>
      </c>
      <c r="L47" s="24">
        <f t="shared" si="1"/>
        <v>77.748</v>
      </c>
      <c r="M47" s="15" t="s">
        <v>129</v>
      </c>
    </row>
    <row r="48" spans="1:13" ht="12">
      <c r="A48" s="33">
        <v>7</v>
      </c>
      <c r="B48" s="15" t="s">
        <v>59</v>
      </c>
      <c r="C48" s="15" t="s">
        <v>58</v>
      </c>
      <c r="D48" s="29">
        <v>89.7</v>
      </c>
      <c r="E48" s="27">
        <v>0.6395</v>
      </c>
      <c r="F48" s="15" t="s">
        <v>15</v>
      </c>
      <c r="G48" s="26">
        <v>90</v>
      </c>
      <c r="H48" s="25">
        <v>90</v>
      </c>
      <c r="I48" s="26">
        <v>100</v>
      </c>
      <c r="J48" s="22"/>
      <c r="K48" s="23">
        <v>90</v>
      </c>
      <c r="L48" s="24">
        <f t="shared" si="1"/>
        <v>57.55499999999999</v>
      </c>
      <c r="M48" s="15" t="s">
        <v>43</v>
      </c>
    </row>
    <row r="50" spans="2:12" ht="15">
      <c r="B50" s="60" t="s">
        <v>12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3" ht="12">
      <c r="A51" s="33">
        <v>1</v>
      </c>
      <c r="B51" s="15" t="s">
        <v>73</v>
      </c>
      <c r="C51" s="15" t="s">
        <v>122</v>
      </c>
      <c r="D51" s="29">
        <v>98</v>
      </c>
      <c r="E51" s="27">
        <v>0.6136</v>
      </c>
      <c r="F51" s="15" t="s">
        <v>15</v>
      </c>
      <c r="G51" s="25">
        <v>150</v>
      </c>
      <c r="H51" s="26">
        <v>155</v>
      </c>
      <c r="I51" s="25">
        <v>155</v>
      </c>
      <c r="J51" s="22"/>
      <c r="K51" s="23">
        <v>155</v>
      </c>
      <c r="L51" s="24">
        <f aca="true" t="shared" si="2" ref="L51:L57">E51*K51</f>
        <v>95.108</v>
      </c>
      <c r="M51" s="15" t="s">
        <v>72</v>
      </c>
    </row>
    <row r="52" spans="1:13" ht="12">
      <c r="A52" s="33">
        <v>1</v>
      </c>
      <c r="B52" s="15" t="s">
        <v>77</v>
      </c>
      <c r="C52" s="15" t="s">
        <v>76</v>
      </c>
      <c r="D52" s="29">
        <v>99.6</v>
      </c>
      <c r="E52" s="27">
        <v>0.6096</v>
      </c>
      <c r="F52" s="15" t="s">
        <v>15</v>
      </c>
      <c r="G52" s="25">
        <v>195</v>
      </c>
      <c r="H52" s="26">
        <v>202.5</v>
      </c>
      <c r="I52" s="26">
        <v>202.5</v>
      </c>
      <c r="J52" s="22"/>
      <c r="K52" s="23">
        <v>195</v>
      </c>
      <c r="L52" s="24">
        <f t="shared" si="2"/>
        <v>118.872</v>
      </c>
      <c r="M52" s="15" t="s">
        <v>129</v>
      </c>
    </row>
    <row r="53" spans="1:13" ht="12">
      <c r="A53" s="33">
        <v>2</v>
      </c>
      <c r="B53" s="15" t="s">
        <v>83</v>
      </c>
      <c r="C53" s="15" t="s">
        <v>82</v>
      </c>
      <c r="D53" s="29">
        <v>97.2</v>
      </c>
      <c r="E53" s="27">
        <v>0.6158</v>
      </c>
      <c r="F53" s="15" t="s">
        <v>15</v>
      </c>
      <c r="G53" s="26">
        <v>160</v>
      </c>
      <c r="H53" s="25">
        <v>170</v>
      </c>
      <c r="I53" s="25">
        <v>180</v>
      </c>
      <c r="J53" s="22"/>
      <c r="K53" s="23">
        <v>180</v>
      </c>
      <c r="L53" s="24">
        <f t="shared" si="2"/>
        <v>110.84400000000001</v>
      </c>
      <c r="M53" s="15" t="s">
        <v>81</v>
      </c>
    </row>
    <row r="54" spans="1:13" ht="12">
      <c r="A54" s="33">
        <v>3</v>
      </c>
      <c r="B54" s="15" t="s">
        <v>75</v>
      </c>
      <c r="C54" s="15" t="s">
        <v>74</v>
      </c>
      <c r="D54" s="29">
        <v>97.4</v>
      </c>
      <c r="E54" s="27">
        <v>0.6152</v>
      </c>
      <c r="F54" s="15" t="s">
        <v>15</v>
      </c>
      <c r="G54" s="26">
        <v>160</v>
      </c>
      <c r="H54" s="25">
        <v>170</v>
      </c>
      <c r="I54" s="26">
        <v>180</v>
      </c>
      <c r="J54" s="22"/>
      <c r="K54" s="23">
        <v>170</v>
      </c>
      <c r="L54" s="24">
        <f t="shared" si="2"/>
        <v>104.58399999999999</v>
      </c>
      <c r="M54" s="15" t="s">
        <v>129</v>
      </c>
    </row>
    <row r="55" spans="1:13" ht="12">
      <c r="A55" s="33">
        <v>4</v>
      </c>
      <c r="B55" s="15" t="s">
        <v>80</v>
      </c>
      <c r="C55" s="15" t="s">
        <v>79</v>
      </c>
      <c r="D55" s="29">
        <v>96.6</v>
      </c>
      <c r="E55" s="27">
        <v>0.6174</v>
      </c>
      <c r="F55" s="15" t="s">
        <v>15</v>
      </c>
      <c r="G55" s="25">
        <v>155</v>
      </c>
      <c r="H55" s="26">
        <v>160</v>
      </c>
      <c r="I55" s="26">
        <v>160</v>
      </c>
      <c r="J55" s="22"/>
      <c r="K55" s="23">
        <v>155</v>
      </c>
      <c r="L55" s="24">
        <f t="shared" si="2"/>
        <v>95.69699999999999</v>
      </c>
      <c r="M55" s="15" t="s">
        <v>78</v>
      </c>
    </row>
    <row r="56" spans="1:13" ht="12">
      <c r="A56" s="33">
        <v>5</v>
      </c>
      <c r="B56" s="15" t="s">
        <v>85</v>
      </c>
      <c r="C56" s="15" t="s">
        <v>84</v>
      </c>
      <c r="D56" s="29">
        <v>95.4</v>
      </c>
      <c r="E56" s="27">
        <v>0.6209</v>
      </c>
      <c r="F56" s="15" t="s">
        <v>15</v>
      </c>
      <c r="G56" s="25">
        <v>140</v>
      </c>
      <c r="H56" s="26">
        <v>160</v>
      </c>
      <c r="I56" s="26">
        <v>160</v>
      </c>
      <c r="J56" s="22"/>
      <c r="K56" s="23">
        <v>140</v>
      </c>
      <c r="L56" s="24">
        <f t="shared" si="2"/>
        <v>86.926</v>
      </c>
      <c r="M56" s="15" t="s">
        <v>129</v>
      </c>
    </row>
    <row r="57" spans="1:13" ht="12">
      <c r="A57" s="33">
        <v>1</v>
      </c>
      <c r="B57" s="15" t="s">
        <v>86</v>
      </c>
      <c r="C57" s="15" t="s">
        <v>124</v>
      </c>
      <c r="D57" s="29">
        <v>98.2</v>
      </c>
      <c r="E57" s="27">
        <v>0.6131</v>
      </c>
      <c r="F57" s="15" t="s">
        <v>15</v>
      </c>
      <c r="G57" s="25">
        <v>142.5</v>
      </c>
      <c r="H57" s="25">
        <v>147.5</v>
      </c>
      <c r="I57" s="26">
        <v>150</v>
      </c>
      <c r="J57" s="22"/>
      <c r="K57" s="23">
        <v>147.5</v>
      </c>
      <c r="L57" s="24">
        <f t="shared" si="2"/>
        <v>90.43225</v>
      </c>
      <c r="M57" s="15" t="s">
        <v>129</v>
      </c>
    </row>
    <row r="58" spans="1:13" ht="12">
      <c r="A58" s="36"/>
      <c r="B58" s="37"/>
      <c r="C58" s="37"/>
      <c r="D58" s="38"/>
      <c r="E58" s="39"/>
      <c r="F58" s="37"/>
      <c r="G58" s="45"/>
      <c r="H58" s="45"/>
      <c r="I58" s="40"/>
      <c r="J58" s="41"/>
      <c r="K58" s="42"/>
      <c r="L58" s="43"/>
      <c r="M58" s="37"/>
    </row>
    <row r="59" spans="2:12" ht="15">
      <c r="B59" s="60" t="s">
        <v>13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</row>
    <row r="60" spans="1:13" ht="12">
      <c r="A60" s="33">
        <v>1</v>
      </c>
      <c r="B60" s="15" t="s">
        <v>92</v>
      </c>
      <c r="C60" s="15" t="s">
        <v>123</v>
      </c>
      <c r="D60" s="29">
        <v>104.9</v>
      </c>
      <c r="E60" s="27">
        <v>0.5978</v>
      </c>
      <c r="F60" s="15" t="s">
        <v>15</v>
      </c>
      <c r="G60" s="26">
        <v>160</v>
      </c>
      <c r="H60" s="25">
        <v>170</v>
      </c>
      <c r="I60" s="26">
        <v>190</v>
      </c>
      <c r="J60" s="22"/>
      <c r="K60" s="23">
        <v>170</v>
      </c>
      <c r="L60" s="24">
        <f>E60*K60</f>
        <v>101.626</v>
      </c>
      <c r="M60" s="15" t="s">
        <v>81</v>
      </c>
    </row>
    <row r="61" spans="1:13" ht="12">
      <c r="A61" s="33">
        <v>1</v>
      </c>
      <c r="B61" s="15" t="s">
        <v>91</v>
      </c>
      <c r="C61" s="15" t="s">
        <v>90</v>
      </c>
      <c r="D61" s="29">
        <v>102.2</v>
      </c>
      <c r="E61" s="27">
        <v>0.6035</v>
      </c>
      <c r="F61" s="15" t="s">
        <v>15</v>
      </c>
      <c r="G61" s="25">
        <v>155</v>
      </c>
      <c r="H61" s="25">
        <v>170</v>
      </c>
      <c r="I61" s="25">
        <v>175</v>
      </c>
      <c r="J61" s="22"/>
      <c r="K61" s="23">
        <v>175</v>
      </c>
      <c r="L61" s="24">
        <f>E61*K61</f>
        <v>105.61250000000001</v>
      </c>
      <c r="M61" s="15" t="s">
        <v>81</v>
      </c>
    </row>
    <row r="62" spans="1:13" ht="12">
      <c r="A62" s="33"/>
      <c r="B62" s="15" t="s">
        <v>89</v>
      </c>
      <c r="C62" s="15" t="s">
        <v>88</v>
      </c>
      <c r="D62" s="29">
        <v>109.9</v>
      </c>
      <c r="E62" s="27">
        <v>0.5887</v>
      </c>
      <c r="F62" s="15" t="s">
        <v>15</v>
      </c>
      <c r="G62" s="26">
        <v>170</v>
      </c>
      <c r="H62" s="26">
        <v>175</v>
      </c>
      <c r="I62" s="23"/>
      <c r="J62" s="22"/>
      <c r="K62" s="34">
        <v>0</v>
      </c>
      <c r="L62" s="34">
        <v>0</v>
      </c>
      <c r="M62" s="15" t="s">
        <v>129</v>
      </c>
    </row>
    <row r="63" spans="1:13" ht="12">
      <c r="A63" s="33">
        <v>1</v>
      </c>
      <c r="B63" s="15" t="s">
        <v>87</v>
      </c>
      <c r="C63" s="15" t="s">
        <v>125</v>
      </c>
      <c r="D63" s="29">
        <v>101.1</v>
      </c>
      <c r="E63" s="27">
        <v>0.8787</v>
      </c>
      <c r="F63" s="15" t="s">
        <v>15</v>
      </c>
      <c r="G63" s="25">
        <v>100</v>
      </c>
      <c r="H63" s="25">
        <v>110</v>
      </c>
      <c r="I63" s="26">
        <v>112.5</v>
      </c>
      <c r="J63" s="22"/>
      <c r="K63" s="23">
        <v>110</v>
      </c>
      <c r="L63" s="24">
        <f>E63*K63</f>
        <v>96.65700000000001</v>
      </c>
      <c r="M63" s="15" t="s">
        <v>129</v>
      </c>
    </row>
    <row r="65" spans="2:12" ht="15">
      <c r="B65" s="60" t="s">
        <v>16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</row>
    <row r="66" spans="1:13" ht="12">
      <c r="A66" s="33">
        <v>1</v>
      </c>
      <c r="B66" s="15" t="s">
        <v>17</v>
      </c>
      <c r="C66" s="15" t="s">
        <v>18</v>
      </c>
      <c r="D66" s="29">
        <v>113.2</v>
      </c>
      <c r="E66" s="27">
        <v>0.6017</v>
      </c>
      <c r="F66" s="15" t="s">
        <v>15</v>
      </c>
      <c r="G66" s="25">
        <v>210</v>
      </c>
      <c r="H66" s="25">
        <v>220</v>
      </c>
      <c r="I66" s="26">
        <v>230</v>
      </c>
      <c r="J66" s="22"/>
      <c r="K66" s="23">
        <v>220</v>
      </c>
      <c r="L66" s="24">
        <f>E66*K66</f>
        <v>132.374</v>
      </c>
      <c r="M66" s="15" t="s">
        <v>129</v>
      </c>
    </row>
    <row r="67" spans="1:13" ht="12">
      <c r="A67" s="33">
        <v>2</v>
      </c>
      <c r="B67" s="15" t="s">
        <v>94</v>
      </c>
      <c r="C67" s="15" t="s">
        <v>93</v>
      </c>
      <c r="D67" s="29">
        <v>123.4</v>
      </c>
      <c r="E67" s="27">
        <v>0.5714</v>
      </c>
      <c r="F67" s="15" t="s">
        <v>15</v>
      </c>
      <c r="G67" s="25">
        <v>200</v>
      </c>
      <c r="H67" s="25">
        <v>205</v>
      </c>
      <c r="I67" s="25">
        <v>210</v>
      </c>
      <c r="J67" s="22"/>
      <c r="K67" s="23">
        <v>210</v>
      </c>
      <c r="L67" s="24">
        <f>E67*K67</f>
        <v>119.994</v>
      </c>
      <c r="M67" s="15" t="s">
        <v>129</v>
      </c>
    </row>
    <row r="68" spans="7:12" ht="12">
      <c r="G68" s="21"/>
      <c r="H68" s="21"/>
      <c r="I68" s="21"/>
      <c r="J68" s="21"/>
      <c r="K68" s="21"/>
      <c r="L68" s="1"/>
    </row>
    <row r="69" spans="2:12" ht="15">
      <c r="B69" s="60" t="s">
        <v>19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</row>
    <row r="70" spans="1:13" ht="12">
      <c r="A70" s="33">
        <v>1</v>
      </c>
      <c r="B70" s="15" t="s">
        <v>96</v>
      </c>
      <c r="C70" s="15" t="s">
        <v>95</v>
      </c>
      <c r="D70" s="29">
        <v>129.5</v>
      </c>
      <c r="E70" s="27">
        <v>0.566</v>
      </c>
      <c r="F70" s="15" t="s">
        <v>15</v>
      </c>
      <c r="G70" s="25">
        <v>120</v>
      </c>
      <c r="H70" s="25">
        <v>180</v>
      </c>
      <c r="I70" s="25">
        <v>200</v>
      </c>
      <c r="J70" s="22"/>
      <c r="K70" s="23">
        <v>200</v>
      </c>
      <c r="L70" s="24">
        <f>E70*K70</f>
        <v>113.19999999999999</v>
      </c>
      <c r="M70" s="15" t="s">
        <v>129</v>
      </c>
    </row>
    <row r="72" spans="2:3" ht="16.5">
      <c r="B72" s="6" t="s">
        <v>20</v>
      </c>
      <c r="C72" s="6"/>
    </row>
    <row r="73" spans="2:3" ht="15">
      <c r="B73" s="7" t="s">
        <v>21</v>
      </c>
      <c r="C73" s="7"/>
    </row>
    <row r="74" spans="2:3" ht="12.75">
      <c r="B74" s="8"/>
      <c r="C74" s="9" t="s">
        <v>31</v>
      </c>
    </row>
    <row r="75" spans="2:5" ht="12.75">
      <c r="B75" s="10" t="s">
        <v>23</v>
      </c>
      <c r="C75" s="11" t="s">
        <v>24</v>
      </c>
      <c r="D75" s="32" t="s">
        <v>25</v>
      </c>
      <c r="E75" s="28" t="s">
        <v>104</v>
      </c>
    </row>
    <row r="76" spans="1:5" ht="12">
      <c r="A76" s="1" t="s">
        <v>126</v>
      </c>
      <c r="B76" s="12" t="s">
        <v>34</v>
      </c>
      <c r="C76" s="2" t="s">
        <v>22</v>
      </c>
      <c r="D76" s="21">
        <v>52</v>
      </c>
      <c r="E76" s="21" t="s">
        <v>99</v>
      </c>
    </row>
    <row r="77" spans="1:5" ht="12">
      <c r="A77" s="1" t="s">
        <v>127</v>
      </c>
      <c r="B77" s="12" t="s">
        <v>35</v>
      </c>
      <c r="C77" s="2" t="s">
        <v>22</v>
      </c>
      <c r="D77" s="21">
        <v>67.5</v>
      </c>
      <c r="E77" s="21">
        <v>70</v>
      </c>
    </row>
    <row r="78" spans="1:5" ht="12">
      <c r="A78" s="1" t="s">
        <v>128</v>
      </c>
      <c r="B78" s="12" t="s">
        <v>37</v>
      </c>
      <c r="C78" s="2" t="s">
        <v>22</v>
      </c>
      <c r="D78" s="21">
        <v>56</v>
      </c>
      <c r="E78" s="21">
        <v>55</v>
      </c>
    </row>
    <row r="79" ht="12">
      <c r="C79" s="2"/>
    </row>
    <row r="80" spans="2:3" ht="15">
      <c r="B80" s="7" t="s">
        <v>26</v>
      </c>
      <c r="C80" s="13"/>
    </row>
    <row r="81" spans="2:3" ht="12.75">
      <c r="B81" s="8"/>
      <c r="C81" s="14" t="s">
        <v>31</v>
      </c>
    </row>
    <row r="82" spans="2:5" ht="12.75">
      <c r="B82" s="10" t="s">
        <v>23</v>
      </c>
      <c r="C82" s="11" t="s">
        <v>24</v>
      </c>
      <c r="D82" s="35" t="s">
        <v>25</v>
      </c>
      <c r="E82" s="28" t="s">
        <v>104</v>
      </c>
    </row>
    <row r="83" spans="1:5" ht="12">
      <c r="A83" s="1" t="s">
        <v>126</v>
      </c>
      <c r="B83" s="12" t="s">
        <v>48</v>
      </c>
      <c r="C83" s="2" t="s">
        <v>97</v>
      </c>
      <c r="D83" s="21" t="s">
        <v>100</v>
      </c>
      <c r="E83" s="21" t="s">
        <v>14</v>
      </c>
    </row>
    <row r="84" spans="1:5" ht="12">
      <c r="A84" s="1" t="s">
        <v>127</v>
      </c>
      <c r="B84" s="12" t="s">
        <v>57</v>
      </c>
      <c r="C84" s="2" t="s">
        <v>97</v>
      </c>
      <c r="D84" s="21">
        <v>90</v>
      </c>
      <c r="E84" s="21">
        <v>155</v>
      </c>
    </row>
    <row r="85" spans="1:5" ht="12">
      <c r="A85" s="1" t="s">
        <v>128</v>
      </c>
      <c r="B85" s="12" t="s">
        <v>92</v>
      </c>
      <c r="C85" s="2" t="s">
        <v>97</v>
      </c>
      <c r="D85" s="21">
        <v>110</v>
      </c>
      <c r="E85" s="21">
        <v>170</v>
      </c>
    </row>
    <row r="86" spans="2:3" ht="12.75">
      <c r="B86" s="8"/>
      <c r="C86" s="14" t="s">
        <v>31</v>
      </c>
    </row>
    <row r="87" spans="2:5" ht="12.75">
      <c r="B87" s="10" t="s">
        <v>23</v>
      </c>
      <c r="C87" s="11" t="s">
        <v>24</v>
      </c>
      <c r="D87" s="32" t="s">
        <v>25</v>
      </c>
      <c r="E87" s="28" t="s">
        <v>104</v>
      </c>
    </row>
    <row r="88" spans="1:5" ht="12">
      <c r="A88" s="1" t="s">
        <v>126</v>
      </c>
      <c r="B88" s="12" t="s">
        <v>17</v>
      </c>
      <c r="C88" s="2" t="s">
        <v>22</v>
      </c>
      <c r="D88" s="21">
        <v>125</v>
      </c>
      <c r="E88" s="21">
        <v>220</v>
      </c>
    </row>
    <row r="89" spans="1:5" ht="12">
      <c r="A89" s="1" t="s">
        <v>127</v>
      </c>
      <c r="B89" s="12" t="s">
        <v>55</v>
      </c>
      <c r="C89" s="2" t="s">
        <v>22</v>
      </c>
      <c r="D89" s="21" t="s">
        <v>100</v>
      </c>
      <c r="E89" s="21">
        <v>190</v>
      </c>
    </row>
    <row r="90" spans="1:5" ht="12">
      <c r="A90" s="1" t="s">
        <v>128</v>
      </c>
      <c r="B90" s="12" t="s">
        <v>94</v>
      </c>
      <c r="C90" s="2" t="s">
        <v>22</v>
      </c>
      <c r="D90" s="21">
        <v>125</v>
      </c>
      <c r="E90" s="21">
        <v>210</v>
      </c>
    </row>
    <row r="91" spans="2:3" ht="12.75">
      <c r="B91" s="8"/>
      <c r="C91" s="14" t="s">
        <v>31</v>
      </c>
    </row>
    <row r="92" spans="2:5" ht="12.75">
      <c r="B92" s="10" t="s">
        <v>23</v>
      </c>
      <c r="C92" s="11" t="s">
        <v>24</v>
      </c>
      <c r="D92" s="32" t="s">
        <v>25</v>
      </c>
      <c r="E92" s="28" t="s">
        <v>104</v>
      </c>
    </row>
    <row r="93" spans="1:5" ht="12">
      <c r="A93" s="1" t="s">
        <v>126</v>
      </c>
      <c r="B93" s="12" t="s">
        <v>41</v>
      </c>
      <c r="C93" s="2" t="s">
        <v>98</v>
      </c>
      <c r="D93" s="21" t="s">
        <v>101</v>
      </c>
      <c r="E93" s="21">
        <v>110</v>
      </c>
    </row>
    <row r="94" spans="1:5" ht="12">
      <c r="A94" s="1" t="s">
        <v>127</v>
      </c>
      <c r="B94" s="12" t="s">
        <v>87</v>
      </c>
      <c r="C94" s="2" t="s">
        <v>98</v>
      </c>
      <c r="D94" s="21">
        <v>110</v>
      </c>
      <c r="E94" s="21">
        <v>110</v>
      </c>
    </row>
    <row r="95" spans="1:5" ht="12">
      <c r="A95" s="1" t="s">
        <v>128</v>
      </c>
      <c r="B95" s="12" t="s">
        <v>86</v>
      </c>
      <c r="C95" s="2" t="s">
        <v>98</v>
      </c>
      <c r="D95" s="21">
        <v>100</v>
      </c>
      <c r="E95" s="21" t="s">
        <v>102</v>
      </c>
    </row>
  </sheetData>
  <sheetProtection/>
  <mergeCells count="24">
    <mergeCell ref="B65:L65"/>
    <mergeCell ref="B69:L69"/>
    <mergeCell ref="B14:L14"/>
    <mergeCell ref="B18:L18"/>
    <mergeCell ref="B21:L21"/>
    <mergeCell ref="B26:L26"/>
    <mergeCell ref="B31:L31"/>
    <mergeCell ref="B40:L40"/>
    <mergeCell ref="B50:L50"/>
    <mergeCell ref="B59:L59"/>
    <mergeCell ref="B5:L5"/>
    <mergeCell ref="B8:L8"/>
    <mergeCell ref="B11:L11"/>
    <mergeCell ref="E3:E4"/>
    <mergeCell ref="K3:K4"/>
    <mergeCell ref="L3:L4"/>
    <mergeCell ref="B1:M2"/>
    <mergeCell ref="G3:J3"/>
    <mergeCell ref="B3:B4"/>
    <mergeCell ref="C3:C4"/>
    <mergeCell ref="D3:D4"/>
    <mergeCell ref="A3:A4"/>
    <mergeCell ref="M3:M4"/>
    <mergeCell ref="F3:F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2016-05-31T10:49:37Z</dcterms:modified>
  <cp:category/>
  <cp:version/>
  <cp:contentType/>
  <cp:contentStatus/>
</cp:coreProperties>
</file>