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autoCompressPictures="0"/>
  <bookViews>
    <workbookView xWindow="240" yWindow="40" windowWidth="20120" windowHeight="8020" firstSheet="4" activeTab="5"/>
  </bookViews>
  <sheets>
    <sheet name="Жим лежа без экипировки ДК" sheetId="1" r:id="rId1"/>
    <sheet name="Жим лежа без экипировки" sheetId="4" r:id="rId2"/>
    <sheet name="Народный жим 1_2 веса ДК" sheetId="2" r:id="rId3"/>
    <sheet name="Народный жим 1 вес" sheetId="5" r:id="rId4"/>
    <sheet name="Становая тяга без экипировки ДК" sheetId="3" r:id="rId5"/>
    <sheet name="Становая тяга без экипировки" sheetId="6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" i="5" l="1"/>
  <c r="K5" i="5"/>
  <c r="M5" i="6"/>
  <c r="M21" i="6"/>
  <c r="M20" i="6"/>
  <c r="M15" i="6"/>
  <c r="M16" i="6"/>
  <c r="M18" i="6"/>
  <c r="M17" i="6"/>
  <c r="M13" i="6"/>
  <c r="M11" i="6"/>
  <c r="M9" i="6"/>
  <c r="M7" i="6"/>
  <c r="J14" i="5"/>
  <c r="K14" i="5"/>
  <c r="J13" i="5"/>
  <c r="K13" i="5"/>
  <c r="J10" i="5"/>
  <c r="K10" i="5"/>
  <c r="J11" i="5"/>
  <c r="K11" i="5"/>
  <c r="J8" i="5"/>
  <c r="K8" i="5"/>
  <c r="J6" i="5"/>
  <c r="K6" i="5"/>
  <c r="M34" i="4"/>
  <c r="M32" i="4"/>
  <c r="M31" i="4"/>
  <c r="M29" i="4"/>
  <c r="M28" i="4"/>
  <c r="M27" i="4"/>
  <c r="M22" i="4"/>
  <c r="M23" i="4"/>
  <c r="M21" i="4"/>
  <c r="M25" i="4"/>
  <c r="M24" i="4"/>
  <c r="M17" i="4"/>
  <c r="M18" i="4"/>
  <c r="M19" i="4"/>
  <c r="M13" i="4"/>
  <c r="M14" i="4"/>
  <c r="M15" i="4"/>
  <c r="M10" i="4"/>
  <c r="M11" i="4"/>
  <c r="M9" i="4"/>
  <c r="M7" i="4"/>
  <c r="M5" i="4"/>
  <c r="M10" i="3"/>
  <c r="M11" i="3"/>
  <c r="M12" i="3"/>
  <c r="M8" i="3"/>
  <c r="M6" i="3"/>
  <c r="M5" i="3"/>
  <c r="J8" i="2"/>
  <c r="K8" i="2"/>
  <c r="K7" i="2"/>
  <c r="J5" i="2"/>
  <c r="K5" i="2"/>
  <c r="M40" i="1"/>
  <c r="M37" i="1"/>
  <c r="M38" i="1"/>
  <c r="M36" i="1"/>
  <c r="M42" i="1"/>
  <c r="M34" i="1"/>
  <c r="M33" i="1"/>
  <c r="M29" i="1"/>
  <c r="M30" i="1"/>
  <c r="M31" i="1"/>
  <c r="M24" i="1"/>
  <c r="M25" i="1"/>
  <c r="M23" i="1"/>
  <c r="M26" i="1"/>
  <c r="M27" i="1"/>
  <c r="M5" i="1"/>
  <c r="M7" i="1"/>
  <c r="M9" i="1"/>
  <c r="M10" i="1"/>
  <c r="M14" i="1"/>
  <c r="M12" i="1"/>
  <c r="M13" i="1"/>
  <c r="M19" i="1"/>
  <c r="M16" i="1"/>
  <c r="M17" i="1"/>
  <c r="M18" i="1"/>
  <c r="M20" i="1"/>
  <c r="M21" i="1"/>
</calcChain>
</file>

<file path=xl/sharedStrings.xml><?xml version="1.0" encoding="utf-8"?>
<sst xmlns="http://schemas.openxmlformats.org/spreadsheetml/2006/main" count="537" uniqueCount="172">
  <si>
    <t>Володина Евгения</t>
  </si>
  <si>
    <t>Шепедько Татьяна</t>
  </si>
  <si>
    <t>Ланцева Наталья</t>
  </si>
  <si>
    <t>Власов Александр</t>
  </si>
  <si>
    <t>Газин Александр</t>
  </si>
  <si>
    <t>Фролов Алексей</t>
  </si>
  <si>
    <t>Волохо Алексей</t>
  </si>
  <si>
    <t>Литвяков Ярослав</t>
  </si>
  <si>
    <t>Корниенко Вадим</t>
  </si>
  <si>
    <t>Лебедь Роман</t>
  </si>
  <si>
    <t>Wilks</t>
  </si>
  <si>
    <t>Команда</t>
  </si>
  <si>
    <t>Очки</t>
  </si>
  <si>
    <t>Место</t>
  </si>
  <si>
    <t>Цвилев Александр</t>
  </si>
  <si>
    <t>Марченко Александр</t>
  </si>
  <si>
    <t>Балясников Александр</t>
  </si>
  <si>
    <t>Карпенков Евгений</t>
  </si>
  <si>
    <t>Волоский Евгений</t>
  </si>
  <si>
    <t>Мельток Евгений</t>
  </si>
  <si>
    <t>Дыдылев Владислав</t>
  </si>
  <si>
    <t>Горинов Дмитрий</t>
  </si>
  <si>
    <t>Ивашуто Александр</t>
  </si>
  <si>
    <t>Молчанов Юрий</t>
  </si>
  <si>
    <t>Клевцов Денис</t>
  </si>
  <si>
    <t>Киреев Максим</t>
  </si>
  <si>
    <t>Терешин Павел</t>
  </si>
  <si>
    <t>Комов Михаил</t>
  </si>
  <si>
    <t>Кильба Руслан</t>
  </si>
  <si>
    <t>Весовая категория 125</t>
  </si>
  <si>
    <t>Весовая категория 140</t>
  </si>
  <si>
    <t>Сизонов Олег</t>
  </si>
  <si>
    <t>Карабанов Богдан</t>
  </si>
  <si>
    <t>Кирилюк Хуршед</t>
  </si>
  <si>
    <t>Горякин Владимир</t>
  </si>
  <si>
    <t>Бабойдо Андрей</t>
  </si>
  <si>
    <t>Шерман Дмитрий</t>
  </si>
  <si>
    <t>Михайлов Дмитрий</t>
  </si>
  <si>
    <t>Репин Юрий</t>
  </si>
  <si>
    <t>Калинин Андрей</t>
  </si>
  <si>
    <t>Ширков Максим</t>
  </si>
  <si>
    <t>Морозов Александр</t>
  </si>
  <si>
    <t>Акинин Кирилл</t>
  </si>
  <si>
    <t>Волохо Андрей</t>
  </si>
  <si>
    <t>Богдановский Александр</t>
  </si>
  <si>
    <t>Малкин Олег</t>
  </si>
  <si>
    <t>Стенин Василий</t>
  </si>
  <si>
    <t>Кузьмин Павел</t>
  </si>
  <si>
    <t>Захаренко Дмитрий</t>
  </si>
  <si>
    <t>Коротченко Максим</t>
  </si>
  <si>
    <t>Молчанов Сергей</t>
  </si>
  <si>
    <t>Лайков Александр</t>
  </si>
  <si>
    <t>Кавченков Никита</t>
  </si>
  <si>
    <t>Гусельников Дмитрий</t>
  </si>
  <si>
    <t>Мартьянов Александр</t>
  </si>
  <si>
    <t>Радюкова Алёна</t>
  </si>
  <si>
    <t>Долгачева Ирина</t>
  </si>
  <si>
    <t>Андреюшин Олег</t>
  </si>
  <si>
    <t>Голыго Роман</t>
  </si>
  <si>
    <t>Воронин Евгений</t>
  </si>
  <si>
    <t>Красиков Александр</t>
  </si>
  <si>
    <t>Собств. вес</t>
  </si>
  <si>
    <t>Брянск/Брянская область</t>
  </si>
  <si>
    <t>Результат</t>
  </si>
  <si>
    <t>Тренер</t>
  </si>
  <si>
    <t>Новозыбков/Брянская область</t>
  </si>
  <si>
    <t>Навля/Брянская область</t>
  </si>
  <si>
    <t>Севск/Брянская область</t>
  </si>
  <si>
    <t>Тула/Тульская область</t>
  </si>
  <si>
    <t>Клинцы/Брянская область</t>
  </si>
  <si>
    <t>Дятьково/Брянская область</t>
  </si>
  <si>
    <t>Людиново/Калужская область</t>
  </si>
  <si>
    <t>Климово/Брянская область</t>
  </si>
  <si>
    <t>Самостоятельно</t>
  </si>
  <si>
    <t>Тоннаж</t>
  </si>
  <si>
    <t>Повторы</t>
  </si>
  <si>
    <t>Вес</t>
  </si>
  <si>
    <t>Gloss</t>
  </si>
  <si>
    <t xml:space="preserve">Абсолютный зачёт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</si>
  <si>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</si>
  <si>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</si>
  <si>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</si>
  <si>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</si>
  <si>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>Открытая</t>
  </si>
  <si>
    <t>Лично</t>
  </si>
  <si>
    <t>Masters 45-49 (14.05.1971)/45</t>
  </si>
  <si>
    <t>Masters 40-44 (09.10.1974)/42</t>
  </si>
  <si>
    <t>Masters 40-44 (28.10.1975)/41</t>
  </si>
  <si>
    <t>Masters 45-49 (16.05.1971)/45</t>
  </si>
  <si>
    <t>Masters 40-44 (06.07.1975)/41</t>
  </si>
  <si>
    <t>Masters 40-44 (05.06.1975)/41</t>
  </si>
  <si>
    <t>Masters 40-44 (15.03.1973)/43</t>
  </si>
  <si>
    <t>Masters 55-59 (03.06.1961)/55</t>
  </si>
  <si>
    <t>Masters 60-64 (08.12.1951)/64</t>
  </si>
  <si>
    <t>Teen 15-19 (15.08.2000)/16</t>
  </si>
  <si>
    <t>Teen 15-19 (13.09.1997)/19</t>
  </si>
  <si>
    <t>Teen 15-19 (19.09.1998)/18</t>
  </si>
  <si>
    <t>Junior 20-23 (13.12.1995)/21</t>
  </si>
  <si>
    <t>Junior 20-23 (28.11.1994)/21</t>
  </si>
  <si>
    <t>Junior 20-23 (27.02.1995)/21</t>
  </si>
  <si>
    <t>Junior 20-23 (20.07.1993)/23</t>
  </si>
  <si>
    <t>Junior 20-23 (14.04.1994)/22</t>
  </si>
  <si>
    <t>Junior 20-23 (15.03.1993)/23</t>
  </si>
  <si>
    <t>Junior 20-23 (24.05.1993)/23</t>
  </si>
  <si>
    <t>Open (08.04.1989)/27</t>
  </si>
  <si>
    <t>Open (14.05.1995)/21</t>
  </si>
  <si>
    <t>Open (14.05.1971)/45</t>
  </si>
  <si>
    <t>Open (03.06.1961)/55</t>
  </si>
  <si>
    <t>Open (22.06.1989)/27</t>
  </si>
  <si>
    <t>Open (27.02.1995)/21</t>
  </si>
  <si>
    <t>Open (06.10.1979)/37</t>
  </si>
  <si>
    <t>Open (04.02.1987)/29</t>
  </si>
  <si>
    <t>Open (27.03.1983)/33</t>
  </si>
  <si>
    <t>Open (18.08.1992)/24</t>
  </si>
  <si>
    <t>Open (18.11.1987)/29</t>
  </si>
  <si>
    <t>Open (02.10.1982)/34</t>
  </si>
  <si>
    <t>Open (11.08.1992)/24</t>
  </si>
  <si>
    <t>Open (27.06.1983)/33</t>
  </si>
  <si>
    <t>Open (06.05.1991)/25</t>
  </si>
  <si>
    <t>Open (02.03.1980)/36</t>
  </si>
  <si>
    <t>Open (03.02.1984)/32</t>
  </si>
  <si>
    <t>Open (10.07.1978)/38</t>
  </si>
  <si>
    <t>Open (09.02.1987)/29</t>
  </si>
  <si>
    <t>Open (07.09.1985)/31</t>
  </si>
  <si>
    <t>Open (07.02.1983)/33</t>
  </si>
  <si>
    <t>Open (06.03.1984)/32</t>
  </si>
  <si>
    <t>Open (23.07.1983)/33</t>
  </si>
  <si>
    <t>Open (28.05.1991)/25</t>
  </si>
  <si>
    <t>Masters 50-54 (28.05.1964)/52</t>
  </si>
  <si>
    <t>Open (05.02.1990)/26</t>
  </si>
  <si>
    <t>Open (06.04.1983)/33</t>
  </si>
  <si>
    <t>Open (15.08.1978)/38</t>
  </si>
  <si>
    <t>Open (28.12.1986)/30</t>
  </si>
  <si>
    <t>Open (15.03.1973)/43</t>
  </si>
  <si>
    <t>Open (28.02.1980)/36</t>
  </si>
  <si>
    <t>Teen 15-19 (02.06.1998)/18</t>
  </si>
  <si>
    <t>Masters 40-44 (06.07.1974)/42</t>
  </si>
  <si>
    <t>Open (07.03.1985)/31</t>
  </si>
  <si>
    <t>Open (26.03.1988)/28</t>
  </si>
  <si>
    <t>Open (18.08.1990)/26</t>
  </si>
  <si>
    <t>Open (19.02.1991)/25</t>
  </si>
  <si>
    <t>Open (02.10.1991)/25</t>
  </si>
  <si>
    <t>Open (21.07.1990)/26</t>
  </si>
  <si>
    <t>Open (30.06.1991)/25</t>
  </si>
  <si>
    <t>Open (08.12.1951)/64</t>
  </si>
  <si>
    <t>Open (01.06.1989)/27</t>
  </si>
  <si>
    <t>Junior 20-23 (15.03.1995)/21</t>
  </si>
  <si>
    <r>
      <rPr>
        <b/>
        <sz val="16"/>
        <color theme="1"/>
        <rFont val="Arial"/>
        <family val="2"/>
        <charset val="204"/>
      </rPr>
      <t>Открытый мастерский турнир и Чемпионат Брянской области «Битва на Десне» по жиму лежа, народному жиму и становой тяге по версиям International Powerlifting</t>
    </r>
    <r>
      <rPr>
        <sz val="18"/>
        <color theme="1"/>
        <rFont val="Arial"/>
        <family val="2"/>
        <charset val="204"/>
      </rPr>
      <t xml:space="preserve"> </t>
    </r>
    <r>
      <rPr>
        <b/>
        <sz val="18"/>
        <color theme="1"/>
        <rFont val="Arial"/>
        <family val="2"/>
        <charset val="204"/>
      </rPr>
      <t>League и «Союз пауэрлифтеров России»                                                                                                          Жим лежа без экипировки ДК
г. Брянск, 27 ноября 2016 г.</t>
    </r>
  </si>
  <si>
    <r>
      <rPr>
        <b/>
        <sz val="16"/>
        <color theme="1"/>
        <rFont val="Arial"/>
        <family val="2"/>
        <charset val="204"/>
      </rPr>
      <t>Открытый мастерский турнир и Чемпионат Брянской области «Битва на Десне» по жиму лежа, народному жиму и становой тяге по версиям International Powerlifting</t>
    </r>
    <r>
      <rPr>
        <sz val="18"/>
        <color theme="1"/>
        <rFont val="Arial"/>
        <family val="2"/>
        <charset val="204"/>
      </rPr>
      <t xml:space="preserve"> </t>
    </r>
    <r>
      <rPr>
        <b/>
        <sz val="18"/>
        <color theme="1"/>
        <rFont val="Arial"/>
        <family val="2"/>
        <charset val="204"/>
      </rPr>
      <t>League и «Союз пауэрлифтеров России»                                                                                                          Жим лежа без экипировки 
г. Брянск, 27 ноября 2016 г.</t>
    </r>
  </si>
  <si>
    <t>Открытый мастерский турнир и Чемпионат Брянской области «Битва на Десне» по жиму лежа, народному жиму и становой       тяге по версиям International Powerlifting League и «Союз пауэрлифтеров России»                                                                                                          Народный жим (1/2 веса) ДК
г. Брянск, 27 ноября 2016 г.</t>
  </si>
  <si>
    <t>Открытый мастерский турнир и Чемпионат Брянской области «Битва на Десне» по жиму лежа, народному жиму и становой тяге по версиям International Powerlifting League и «Союз пауэрлифтеров России»                                                                                                                                                               Народный жим (1 вес)
г. Брянск, 27 ноября 2016 г.</t>
  </si>
  <si>
    <r>
      <rPr>
        <b/>
        <sz val="16"/>
        <color theme="1"/>
        <rFont val="Arial"/>
        <family val="2"/>
        <charset val="204"/>
      </rPr>
      <t>Открытый мастерский турнир и Чемпионат Брянской области «Битва на Десне» по жиму лежа, народному жиму и становой тяге по версиям International Powerlifting</t>
    </r>
    <r>
      <rPr>
        <sz val="18"/>
        <color theme="1"/>
        <rFont val="Arial"/>
        <family val="2"/>
        <charset val="204"/>
      </rPr>
      <t xml:space="preserve"> </t>
    </r>
    <r>
      <rPr>
        <b/>
        <sz val="18"/>
        <color theme="1"/>
        <rFont val="Arial"/>
        <family val="2"/>
        <charset val="204"/>
      </rPr>
      <t>League и «Союз пауэрлифтеров России»                                                                                                          Становая тяга без экипировки ДК 
г. Брянск, 27 ноября 2016 г.</t>
    </r>
  </si>
  <si>
    <r>
      <rPr>
        <b/>
        <sz val="16"/>
        <color theme="1"/>
        <rFont val="Arial"/>
        <family val="2"/>
        <charset val="204"/>
      </rPr>
      <t>Открытый мастерский турнир и Чемпионат Брянской области «Битва на Десне» по жиму лежа, народному жиму и становой тяге по версиям International Powerlifting</t>
    </r>
    <r>
      <rPr>
        <sz val="18"/>
        <color theme="1"/>
        <rFont val="Arial"/>
        <family val="2"/>
        <charset val="204"/>
      </rPr>
      <t xml:space="preserve"> </t>
    </r>
    <r>
      <rPr>
        <b/>
        <sz val="18"/>
        <color theme="1"/>
        <rFont val="Arial"/>
        <family val="2"/>
        <charset val="204"/>
      </rPr>
      <t>League и «Союз пауэрлифтеров России»                                                                                                          Становая тяга без экипировки 
г. Брянск, 27 ноября 2016 г.</t>
    </r>
  </si>
  <si>
    <t xml:space="preserve">Весовая категория 56 </t>
  </si>
  <si>
    <t xml:space="preserve">Весовая категория 60 </t>
  </si>
  <si>
    <t>Весовая категория 60</t>
  </si>
  <si>
    <t xml:space="preserve">Весовая категория 75 </t>
  </si>
  <si>
    <t xml:space="preserve">Весовая категория 90 </t>
  </si>
  <si>
    <t xml:space="preserve">Весовая категория 100 </t>
  </si>
  <si>
    <t xml:space="preserve">Весовая категория 140 </t>
  </si>
  <si>
    <t xml:space="preserve">Весовая категория 82,5 </t>
  </si>
  <si>
    <t>Весовая категория 100</t>
  </si>
  <si>
    <t>Весовая категория 82,5</t>
  </si>
  <si>
    <t xml:space="preserve">Весовая категория 110 </t>
  </si>
  <si>
    <t xml:space="preserve">Весовая категория 125 </t>
  </si>
  <si>
    <t xml:space="preserve">Весовая категория 67,5 </t>
  </si>
  <si>
    <t>ФИО</t>
  </si>
  <si>
    <t>Весовая категория               Дата рождения/возраст</t>
  </si>
  <si>
    <t>Город/ область</t>
  </si>
  <si>
    <t>Жим</t>
  </si>
  <si>
    <t>Рек</t>
  </si>
  <si>
    <t>Тяга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</si>
</sst>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\ _₽_-;\-* #,##0.0\ _₽_-;_-* &quot;-&quot;??\ _₽_-;_-@_-"/>
    <numFmt numFmtId="165" formatCode="0.0"/>
    <numFmt numFmtId="166" formatCode="0.00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z val="11"/>
      <name val="Arial Cyr"/>
      <charset val="204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strike/>
      <sz val="10"/>
      <color rgb="FFFF000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0" fillId="4" borderId="0" xfId="0" applyFill="1"/>
    <xf numFmtId="0" fontId="0" fillId="0" borderId="0" xfId="0" applyFill="1"/>
    <xf numFmtId="0" fontId="4" fillId="0" borderId="0" xfId="0" applyNumberFormat="1" applyFont="1" applyAlignment="1">
      <alignment horizontal="center"/>
    </xf>
    <xf numFmtId="0" fontId="5" fillId="0" borderId="0" xfId="0" applyNumberFormat="1" applyFont="1"/>
    <xf numFmtId="0" fontId="6" fillId="0" borderId="0" xfId="0" applyNumberFormat="1" applyFont="1"/>
    <xf numFmtId="0" fontId="0" fillId="0" borderId="0" xfId="0" applyNumberFormat="1" applyAlignment="1">
      <alignment horizontal="right"/>
    </xf>
    <xf numFmtId="0" fontId="0" fillId="0" borderId="0" xfId="0" applyNumberFormat="1" applyFill="1" applyAlignment="1">
      <alignment horizontal="right"/>
    </xf>
    <xf numFmtId="49" fontId="4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 indent="1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4" fontId="3" fillId="0" borderId="1" xfId="2" applyNumberFormat="1" applyFont="1" applyBorder="1" applyAlignment="1">
      <alignment horizontal="center"/>
    </xf>
    <xf numFmtId="0" fontId="10" fillId="0" borderId="1" xfId="0" applyFont="1" applyBorder="1"/>
    <xf numFmtId="0" fontId="10" fillId="5" borderId="1" xfId="0" applyFont="1" applyFill="1" applyBorder="1"/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vertical="center"/>
    </xf>
    <xf numFmtId="0" fontId="11" fillId="0" borderId="0" xfId="0" applyFont="1"/>
    <xf numFmtId="0" fontId="14" fillId="0" borderId="1" xfId="0" applyFont="1" applyBorder="1" applyAlignment="1">
      <alignment horizontal="center"/>
    </xf>
    <xf numFmtId="0" fontId="11" fillId="0" borderId="1" xfId="0" applyFont="1" applyBorder="1"/>
    <xf numFmtId="43" fontId="10" fillId="0" borderId="1" xfId="2" applyFont="1" applyBorder="1" applyAlignment="1">
      <alignment horizontal="left"/>
    </xf>
    <xf numFmtId="164" fontId="14" fillId="3" borderId="1" xfId="2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4" fillId="0" borderId="0" xfId="0" applyFont="1"/>
    <xf numFmtId="164" fontId="14" fillId="0" borderId="0" xfId="2" applyNumberFormat="1" applyFont="1" applyFill="1" applyAlignment="1">
      <alignment horizontal="center" vertical="center"/>
    </xf>
    <xf numFmtId="164" fontId="16" fillId="0" borderId="1" xfId="2" applyNumberFormat="1" applyFont="1" applyFill="1" applyBorder="1" applyAlignment="1">
      <alignment horizontal="center" vertical="center"/>
    </xf>
    <xf numFmtId="164" fontId="14" fillId="0" borderId="0" xfId="2" applyNumberFormat="1" applyFont="1" applyAlignment="1">
      <alignment horizontal="center" vertical="center"/>
    </xf>
    <xf numFmtId="0" fontId="11" fillId="0" borderId="0" xfId="0" applyFont="1" applyFill="1" applyAlignment="1">
      <alignment horizontal="center"/>
    </xf>
    <xf numFmtId="43" fontId="11" fillId="0" borderId="1" xfId="2" applyFont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Fill="1"/>
    <xf numFmtId="0" fontId="14" fillId="0" borderId="0" xfId="0" applyFont="1" applyAlignment="1">
      <alignment horizontal="left"/>
    </xf>
    <xf numFmtId="164" fontId="14" fillId="0" borderId="0" xfId="2" applyNumberFormat="1" applyFont="1" applyFill="1" applyBorder="1" applyAlignment="1">
      <alignment horizontal="center" vertical="center"/>
    </xf>
    <xf numFmtId="164" fontId="14" fillId="3" borderId="0" xfId="2" applyNumberFormat="1" applyFont="1" applyFill="1" applyAlignment="1">
      <alignment horizontal="center" vertical="center"/>
    </xf>
    <xf numFmtId="0" fontId="12" fillId="0" borderId="0" xfId="0" applyNumberFormat="1" applyFont="1"/>
    <xf numFmtId="0" fontId="10" fillId="0" borderId="0" xfId="0" applyNumberFormat="1" applyFont="1"/>
    <xf numFmtId="0" fontId="11" fillId="0" borderId="0" xfId="0" applyNumberFormat="1" applyFont="1" applyAlignment="1">
      <alignment horizontal="right"/>
    </xf>
    <xf numFmtId="0" fontId="11" fillId="0" borderId="0" xfId="0" applyNumberFormat="1" applyFont="1" applyFill="1" applyAlignment="1">
      <alignment horizontal="right"/>
    </xf>
    <xf numFmtId="49" fontId="15" fillId="0" borderId="0" xfId="0" applyNumberFormat="1" applyFont="1" applyAlignment="1">
      <alignment horizontal="left" indent="1"/>
    </xf>
    <xf numFmtId="49" fontId="15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/>
    </xf>
    <xf numFmtId="164" fontId="14" fillId="0" borderId="1" xfId="2" applyNumberFormat="1" applyFont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166" fontId="14" fillId="0" borderId="1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/>
    </xf>
    <xf numFmtId="0" fontId="14" fillId="0" borderId="0" xfId="1" applyFont="1" applyFill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4" fillId="0" borderId="0" xfId="2" applyNumberFormat="1" applyFont="1" applyAlignment="1">
      <alignment horizontal="center"/>
    </xf>
    <xf numFmtId="164" fontId="14" fillId="0" borderId="0" xfId="2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164" fontId="11" fillId="0" borderId="0" xfId="2" applyNumberFormat="1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17" fillId="4" borderId="0" xfId="0" applyFont="1" applyFill="1" applyAlignment="1">
      <alignment vertical="center"/>
    </xf>
    <xf numFmtId="164" fontId="14" fillId="5" borderId="0" xfId="2" applyNumberFormat="1" applyFont="1" applyFill="1" applyAlignment="1">
      <alignment horizontal="center" vertical="center"/>
    </xf>
    <xf numFmtId="0" fontId="14" fillId="0" borderId="1" xfId="2" applyNumberFormat="1" applyFont="1" applyBorder="1" applyAlignment="1">
      <alignment horizontal="center"/>
    </xf>
    <xf numFmtId="165" fontId="14" fillId="0" borderId="4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/>
    </xf>
    <xf numFmtId="165" fontId="14" fillId="0" borderId="1" xfId="0" applyNumberFormat="1" applyFont="1" applyBorder="1" applyAlignment="1">
      <alignment horizontal="center"/>
    </xf>
    <xf numFmtId="165" fontId="11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165" fontId="14" fillId="0" borderId="3" xfId="0" applyNumberFormat="1" applyFont="1" applyBorder="1" applyAlignment="1">
      <alignment horizontal="center"/>
    </xf>
    <xf numFmtId="165" fontId="0" fillId="0" borderId="0" xfId="0" applyNumberFormat="1"/>
    <xf numFmtId="165" fontId="11" fillId="0" borderId="0" xfId="0" applyNumberFormat="1" applyFont="1" applyFill="1" applyAlignment="1">
      <alignment horizontal="center"/>
    </xf>
    <xf numFmtId="165" fontId="14" fillId="0" borderId="0" xfId="0" applyNumberFormat="1" applyFont="1" applyFill="1" applyAlignment="1">
      <alignment horizontal="center"/>
    </xf>
    <xf numFmtId="0" fontId="21" fillId="0" borderId="0" xfId="0" applyFont="1"/>
    <xf numFmtId="164" fontId="11" fillId="0" borderId="0" xfId="2" applyNumberFormat="1" applyFont="1" applyFill="1" applyAlignment="1">
      <alignment horizontal="center"/>
    </xf>
    <xf numFmtId="164" fontId="14" fillId="0" borderId="3" xfId="2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3" fontId="22" fillId="0" borderId="0" xfId="2" applyFont="1" applyAlignment="1">
      <alignment horizontal="center"/>
    </xf>
    <xf numFmtId="43" fontId="23" fillId="0" borderId="0" xfId="2" applyFont="1" applyAlignment="1">
      <alignment horizontal="center"/>
    </xf>
    <xf numFmtId="0" fontId="22" fillId="0" borderId="0" xfId="0" applyFont="1" applyBorder="1" applyAlignment="1">
      <alignment horizontal="center"/>
    </xf>
    <xf numFmtId="49" fontId="24" fillId="0" borderId="13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65" fontId="8" fillId="0" borderId="8" xfId="0" applyNumberFormat="1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2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лохой" xfId="1" builtinId="27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4"/>
  <sheetViews>
    <sheetView topLeftCell="A3" workbookViewId="0">
      <selection activeCell="P3" sqref="P3"/>
    </sheetView>
  </sheetViews>
  <sheetFormatPr baseColWidth="10" defaultColWidth="8.83203125" defaultRowHeight="14" x14ac:dyDescent="0"/>
  <cols>
    <col min="1" max="1" width="6.33203125" customWidth="1"/>
    <col min="2" max="2" width="19.5" customWidth="1"/>
    <col min="3" max="3" width="24.83203125" customWidth="1"/>
    <col min="4" max="4" width="9.5" bestFit="1" customWidth="1"/>
    <col min="5" max="6" width="9.33203125" bestFit="1" customWidth="1"/>
    <col min="7" max="7" width="24.83203125" customWidth="1"/>
    <col min="8" max="8" width="9" customWidth="1"/>
    <col min="9" max="9" width="9.33203125" customWidth="1"/>
    <col min="10" max="10" width="9.6640625" bestFit="1" customWidth="1"/>
    <col min="11" max="11" width="8.33203125" style="2" customWidth="1"/>
    <col min="12" max="12" width="10.33203125" customWidth="1"/>
    <col min="13" max="13" width="9.33203125" bestFit="1" customWidth="1"/>
    <col min="14" max="14" width="16.5" customWidth="1"/>
  </cols>
  <sheetData>
    <row r="1" spans="1:14" ht="104.25" customHeight="1" thickBot="1">
      <c r="A1" s="124" t="s">
        <v>147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s="110" customFormat="1" ht="12.75" customHeight="1">
      <c r="A2" s="117" t="s">
        <v>13</v>
      </c>
      <c r="B2" s="119" t="s">
        <v>166</v>
      </c>
      <c r="C2" s="121" t="s">
        <v>167</v>
      </c>
      <c r="D2" s="121" t="s">
        <v>61</v>
      </c>
      <c r="E2" s="113" t="s">
        <v>10</v>
      </c>
      <c r="F2" s="113" t="s">
        <v>11</v>
      </c>
      <c r="G2" s="122" t="s">
        <v>168</v>
      </c>
      <c r="H2" s="113" t="s">
        <v>169</v>
      </c>
      <c r="I2" s="113"/>
      <c r="J2" s="113"/>
      <c r="K2" s="113"/>
      <c r="L2" s="111" t="s">
        <v>63</v>
      </c>
      <c r="M2" s="113" t="s">
        <v>12</v>
      </c>
      <c r="N2" s="115" t="s">
        <v>64</v>
      </c>
    </row>
    <row r="3" spans="1:14" s="110" customFormat="1" ht="37" customHeight="1" thickBot="1">
      <c r="A3" s="118"/>
      <c r="B3" s="120"/>
      <c r="C3" s="114"/>
      <c r="D3" s="114"/>
      <c r="E3" s="114"/>
      <c r="F3" s="114"/>
      <c r="G3" s="123"/>
      <c r="H3" s="109">
        <v>1</v>
      </c>
      <c r="I3" s="109">
        <v>2</v>
      </c>
      <c r="J3" s="109">
        <v>3</v>
      </c>
      <c r="K3" s="109" t="s">
        <v>170</v>
      </c>
      <c r="L3" s="112"/>
      <c r="M3" s="114"/>
      <c r="N3" s="116"/>
    </row>
    <row r="4" spans="1:14" ht="15">
      <c r="A4" s="30"/>
      <c r="B4" s="30"/>
      <c r="C4" s="31"/>
      <c r="D4" s="108" t="s">
        <v>153</v>
      </c>
      <c r="E4" s="30"/>
      <c r="F4" s="30"/>
      <c r="G4" s="30"/>
      <c r="H4" s="74"/>
      <c r="I4" s="74"/>
      <c r="J4" s="74"/>
      <c r="K4" s="75"/>
      <c r="L4" s="74"/>
      <c r="M4" s="74"/>
      <c r="N4" s="32"/>
    </row>
    <row r="5" spans="1:14">
      <c r="A5" s="33">
        <v>1</v>
      </c>
      <c r="B5" s="34" t="s">
        <v>1</v>
      </c>
      <c r="C5" s="24" t="s">
        <v>104</v>
      </c>
      <c r="D5" s="35">
        <v>51.3</v>
      </c>
      <c r="E5" s="24">
        <v>1.2597</v>
      </c>
      <c r="F5" s="34" t="s">
        <v>84</v>
      </c>
      <c r="G5" s="34" t="s">
        <v>62</v>
      </c>
      <c r="H5" s="36">
        <v>57.5</v>
      </c>
      <c r="I5" s="36">
        <v>60</v>
      </c>
      <c r="J5" s="41">
        <v>62</v>
      </c>
      <c r="K5" s="71"/>
      <c r="L5" s="61">
        <v>60</v>
      </c>
      <c r="M5" s="33">
        <f>E5*L5</f>
        <v>75.582000000000008</v>
      </c>
      <c r="N5" s="34" t="s">
        <v>73</v>
      </c>
    </row>
    <row r="6" spans="1:14" ht="15">
      <c r="A6" s="37"/>
      <c r="B6" s="32"/>
      <c r="C6" s="38"/>
      <c r="D6" s="107" t="s">
        <v>154</v>
      </c>
      <c r="E6" s="38"/>
      <c r="F6" s="39"/>
      <c r="G6" s="32"/>
      <c r="H6" s="40"/>
      <c r="I6" s="40"/>
      <c r="J6" s="40"/>
      <c r="K6" s="72"/>
      <c r="L6" s="76"/>
      <c r="M6" s="37"/>
      <c r="N6" s="32"/>
    </row>
    <row r="7" spans="1:14">
      <c r="A7" s="33">
        <v>1</v>
      </c>
      <c r="B7" s="34" t="s">
        <v>2</v>
      </c>
      <c r="C7" s="24" t="s">
        <v>105</v>
      </c>
      <c r="D7" s="35">
        <v>58.7</v>
      </c>
      <c r="E7" s="24">
        <v>1.1339999999999999</v>
      </c>
      <c r="F7" s="34" t="s">
        <v>84</v>
      </c>
      <c r="G7" s="34" t="s">
        <v>62</v>
      </c>
      <c r="H7" s="36">
        <v>37.5</v>
      </c>
      <c r="I7" s="41">
        <v>40</v>
      </c>
      <c r="J7" s="41">
        <v>42.5</v>
      </c>
      <c r="K7" s="71"/>
      <c r="L7" s="61">
        <v>37.5</v>
      </c>
      <c r="M7" s="33">
        <f>E7*L7</f>
        <v>42.524999999999999</v>
      </c>
      <c r="N7" s="34" t="s">
        <v>73</v>
      </c>
    </row>
    <row r="8" spans="1:14" ht="15">
      <c r="A8" s="37"/>
      <c r="B8" s="32"/>
      <c r="C8" s="38"/>
      <c r="D8" s="106" t="s">
        <v>154</v>
      </c>
      <c r="E8" s="38"/>
      <c r="F8" s="32"/>
      <c r="G8" s="32"/>
      <c r="H8" s="42"/>
      <c r="I8" s="42"/>
      <c r="J8" s="42"/>
      <c r="K8" s="64"/>
      <c r="L8" s="76"/>
      <c r="M8" s="37"/>
      <c r="N8" s="32"/>
    </row>
    <row r="9" spans="1:14">
      <c r="A9" s="33">
        <v>1</v>
      </c>
      <c r="B9" s="34" t="s">
        <v>3</v>
      </c>
      <c r="C9" s="24" t="s">
        <v>106</v>
      </c>
      <c r="D9" s="44">
        <v>58.5</v>
      </c>
      <c r="E9" s="24">
        <v>0.87309999999999999</v>
      </c>
      <c r="F9" s="34" t="s">
        <v>84</v>
      </c>
      <c r="G9" s="34" t="s">
        <v>62</v>
      </c>
      <c r="H9" s="36">
        <v>105</v>
      </c>
      <c r="I9" s="36">
        <v>112.5</v>
      </c>
      <c r="J9" s="36">
        <v>117.5</v>
      </c>
      <c r="K9" s="66"/>
      <c r="L9" s="61">
        <v>117.5</v>
      </c>
      <c r="M9" s="33">
        <f>E9*L9</f>
        <v>102.58924999999999</v>
      </c>
      <c r="N9" s="34" t="s">
        <v>73</v>
      </c>
    </row>
    <row r="10" spans="1:14">
      <c r="A10" s="33">
        <v>1</v>
      </c>
      <c r="B10" s="34" t="s">
        <v>3</v>
      </c>
      <c r="C10" s="24" t="s">
        <v>85</v>
      </c>
      <c r="D10" s="44">
        <v>58.5</v>
      </c>
      <c r="E10" s="24">
        <v>0.87309999999999999</v>
      </c>
      <c r="F10" s="34" t="s">
        <v>84</v>
      </c>
      <c r="G10" s="34" t="s">
        <v>62</v>
      </c>
      <c r="H10" s="36">
        <v>105</v>
      </c>
      <c r="I10" s="36">
        <v>112.5</v>
      </c>
      <c r="J10" s="36">
        <v>117.5</v>
      </c>
      <c r="K10" s="66"/>
      <c r="L10" s="61">
        <v>117.5</v>
      </c>
      <c r="M10" s="33">
        <f>E10*L10</f>
        <v>102.58924999999999</v>
      </c>
      <c r="N10" s="34" t="s">
        <v>73</v>
      </c>
    </row>
    <row r="11" spans="1:14" ht="15">
      <c r="A11" s="37"/>
      <c r="B11" s="32"/>
      <c r="C11" s="38"/>
      <c r="D11" s="106" t="s">
        <v>165</v>
      </c>
      <c r="E11" s="38"/>
      <c r="F11" s="32"/>
      <c r="G11" s="32"/>
      <c r="H11" s="40"/>
      <c r="I11" s="40"/>
      <c r="J11" s="40"/>
      <c r="K11" s="64"/>
      <c r="L11" s="77"/>
      <c r="M11" s="37"/>
      <c r="N11" s="32"/>
    </row>
    <row r="12" spans="1:14">
      <c r="A12" s="33">
        <v>1</v>
      </c>
      <c r="B12" s="34" t="s">
        <v>4</v>
      </c>
      <c r="C12" s="45" t="s">
        <v>107</v>
      </c>
      <c r="D12" s="44">
        <v>67.5</v>
      </c>
      <c r="E12" s="24">
        <v>0.8014</v>
      </c>
      <c r="F12" s="34" t="s">
        <v>84</v>
      </c>
      <c r="G12" s="34" t="s">
        <v>62</v>
      </c>
      <c r="H12" s="36">
        <v>105</v>
      </c>
      <c r="I12" s="36">
        <v>107.5</v>
      </c>
      <c r="J12" s="41">
        <v>110</v>
      </c>
      <c r="K12" s="66"/>
      <c r="L12" s="61">
        <v>107.5</v>
      </c>
      <c r="M12" s="33">
        <f>E12*L12</f>
        <v>86.150499999999994</v>
      </c>
      <c r="N12" s="34" t="s">
        <v>73</v>
      </c>
    </row>
    <row r="13" spans="1:14">
      <c r="A13" s="33">
        <v>2</v>
      </c>
      <c r="B13" s="34" t="s">
        <v>5</v>
      </c>
      <c r="C13" s="24" t="s">
        <v>108</v>
      </c>
      <c r="D13" s="44">
        <v>66.7</v>
      </c>
      <c r="E13" s="24">
        <v>0.77849999999999997</v>
      </c>
      <c r="F13" s="34" t="s">
        <v>84</v>
      </c>
      <c r="G13" s="34" t="s">
        <v>62</v>
      </c>
      <c r="H13" s="36">
        <v>100</v>
      </c>
      <c r="I13" s="41">
        <v>105</v>
      </c>
      <c r="J13" s="41">
        <v>105</v>
      </c>
      <c r="K13" s="66"/>
      <c r="L13" s="61">
        <v>100</v>
      </c>
      <c r="M13" s="33">
        <f>E13*L13</f>
        <v>77.849999999999994</v>
      </c>
      <c r="N13" s="34" t="s">
        <v>73</v>
      </c>
    </row>
    <row r="14" spans="1:14">
      <c r="A14" s="33">
        <v>1</v>
      </c>
      <c r="B14" s="34" t="s">
        <v>4</v>
      </c>
      <c r="C14" s="45" t="s">
        <v>92</v>
      </c>
      <c r="D14" s="44">
        <v>67.5</v>
      </c>
      <c r="E14" s="24">
        <v>0.8014</v>
      </c>
      <c r="F14" s="34" t="s">
        <v>84</v>
      </c>
      <c r="G14" s="34" t="s">
        <v>62</v>
      </c>
      <c r="H14" s="36">
        <v>105</v>
      </c>
      <c r="I14" s="36">
        <v>107.5</v>
      </c>
      <c r="J14" s="41">
        <v>110</v>
      </c>
      <c r="K14" s="66"/>
      <c r="L14" s="61">
        <v>107.5</v>
      </c>
      <c r="M14" s="33">
        <f>E14*L14</f>
        <v>86.150499999999994</v>
      </c>
      <c r="N14" s="34" t="s">
        <v>73</v>
      </c>
    </row>
    <row r="15" spans="1:14" ht="15">
      <c r="A15" s="37"/>
      <c r="B15" s="32"/>
      <c r="C15" s="38"/>
      <c r="D15" s="106" t="s">
        <v>156</v>
      </c>
      <c r="E15" s="38"/>
      <c r="F15" s="32"/>
      <c r="G15" s="32"/>
      <c r="H15" s="40"/>
      <c r="I15" s="40"/>
      <c r="J15" s="40"/>
      <c r="K15" s="64"/>
      <c r="L15" s="76"/>
      <c r="M15" s="37"/>
      <c r="N15" s="32"/>
    </row>
    <row r="16" spans="1:14">
      <c r="A16" s="33">
        <v>1</v>
      </c>
      <c r="B16" s="34" t="s">
        <v>6</v>
      </c>
      <c r="C16" s="24" t="s">
        <v>94</v>
      </c>
      <c r="D16" s="44">
        <v>74.400000000000006</v>
      </c>
      <c r="E16" s="24">
        <v>0.71660000000000001</v>
      </c>
      <c r="F16" s="34" t="s">
        <v>84</v>
      </c>
      <c r="G16" s="34" t="s">
        <v>62</v>
      </c>
      <c r="H16" s="36">
        <v>70</v>
      </c>
      <c r="I16" s="36">
        <v>75</v>
      </c>
      <c r="J16" s="41">
        <v>80</v>
      </c>
      <c r="K16" s="66"/>
      <c r="L16" s="61">
        <v>75</v>
      </c>
      <c r="M16" s="33">
        <f>E16*L16</f>
        <v>53.745000000000005</v>
      </c>
      <c r="N16" s="34" t="s">
        <v>73</v>
      </c>
    </row>
    <row r="17" spans="1:14">
      <c r="A17" s="33">
        <v>1</v>
      </c>
      <c r="B17" s="34" t="s">
        <v>7</v>
      </c>
      <c r="C17" s="24" t="s">
        <v>98</v>
      </c>
      <c r="D17" s="44">
        <v>71.900000000000006</v>
      </c>
      <c r="E17" s="24">
        <v>0.73450000000000004</v>
      </c>
      <c r="F17" s="34" t="s">
        <v>84</v>
      </c>
      <c r="G17" s="34" t="s">
        <v>62</v>
      </c>
      <c r="H17" s="36">
        <v>120</v>
      </c>
      <c r="I17" s="36">
        <v>135</v>
      </c>
      <c r="J17" s="41">
        <v>140</v>
      </c>
      <c r="K17" s="66"/>
      <c r="L17" s="61">
        <v>135</v>
      </c>
      <c r="M17" s="33">
        <f>E17*L17</f>
        <v>99.157499999999999</v>
      </c>
      <c r="N17" s="34" t="s">
        <v>73</v>
      </c>
    </row>
    <row r="18" spans="1:14">
      <c r="A18" s="33">
        <v>2</v>
      </c>
      <c r="B18" s="34" t="s">
        <v>8</v>
      </c>
      <c r="C18" s="45" t="s">
        <v>99</v>
      </c>
      <c r="D18" s="44">
        <v>73</v>
      </c>
      <c r="E18" s="24">
        <v>0.72640000000000005</v>
      </c>
      <c r="F18" s="34" t="s">
        <v>84</v>
      </c>
      <c r="G18" s="34" t="s">
        <v>62</v>
      </c>
      <c r="H18" s="36">
        <v>125</v>
      </c>
      <c r="I18" s="41">
        <v>130</v>
      </c>
      <c r="J18" s="41">
        <v>130</v>
      </c>
      <c r="K18" s="66"/>
      <c r="L18" s="61">
        <v>125</v>
      </c>
      <c r="M18" s="33">
        <f>E18*L18</f>
        <v>90.800000000000011</v>
      </c>
      <c r="N18" s="34" t="s">
        <v>73</v>
      </c>
    </row>
    <row r="19" spans="1:14">
      <c r="A19" s="33">
        <v>3</v>
      </c>
      <c r="B19" s="34" t="s">
        <v>59</v>
      </c>
      <c r="C19" s="24" t="s">
        <v>97</v>
      </c>
      <c r="D19" s="44">
        <v>73.2</v>
      </c>
      <c r="E19" s="24">
        <v>0.72489999999999999</v>
      </c>
      <c r="F19" s="34" t="s">
        <v>84</v>
      </c>
      <c r="G19" s="34" t="s">
        <v>62</v>
      </c>
      <c r="H19" s="36">
        <v>110</v>
      </c>
      <c r="I19" s="36">
        <v>115</v>
      </c>
      <c r="J19" s="36">
        <v>117.5</v>
      </c>
      <c r="K19" s="66"/>
      <c r="L19" s="61">
        <v>117.5</v>
      </c>
      <c r="M19" s="33">
        <f>E19*L19</f>
        <v>85.175749999999994</v>
      </c>
      <c r="N19" s="34" t="s">
        <v>73</v>
      </c>
    </row>
    <row r="20" spans="1:14">
      <c r="A20" s="33">
        <v>1</v>
      </c>
      <c r="B20" s="34" t="s">
        <v>8</v>
      </c>
      <c r="C20" s="45" t="s">
        <v>109</v>
      </c>
      <c r="D20" s="44">
        <v>73</v>
      </c>
      <c r="E20" s="24">
        <v>0.72640000000000005</v>
      </c>
      <c r="F20" s="34" t="s">
        <v>84</v>
      </c>
      <c r="G20" s="34" t="s">
        <v>62</v>
      </c>
      <c r="H20" s="36">
        <v>125</v>
      </c>
      <c r="I20" s="41">
        <v>130</v>
      </c>
      <c r="J20" s="41">
        <v>130</v>
      </c>
      <c r="K20" s="66"/>
      <c r="L20" s="61">
        <v>125</v>
      </c>
      <c r="M20" s="33">
        <f t="shared" ref="M20:M21" si="0">E20*L20</f>
        <v>90.800000000000011</v>
      </c>
      <c r="N20" s="34" t="s">
        <v>73</v>
      </c>
    </row>
    <row r="21" spans="1:14">
      <c r="A21" s="33">
        <v>2</v>
      </c>
      <c r="B21" s="34" t="s">
        <v>9</v>
      </c>
      <c r="C21" s="24" t="s">
        <v>110</v>
      </c>
      <c r="D21" s="44">
        <v>72.599999999999994</v>
      </c>
      <c r="E21" s="24">
        <v>0.72929999999999995</v>
      </c>
      <c r="F21" s="34" t="s">
        <v>84</v>
      </c>
      <c r="G21" s="34" t="s">
        <v>62</v>
      </c>
      <c r="H21" s="36">
        <v>110</v>
      </c>
      <c r="I21" s="36">
        <v>120</v>
      </c>
      <c r="J21" s="41">
        <v>125</v>
      </c>
      <c r="K21" s="66"/>
      <c r="L21" s="61">
        <v>120</v>
      </c>
      <c r="M21" s="33">
        <f t="shared" si="0"/>
        <v>87.515999999999991</v>
      </c>
      <c r="N21" s="34" t="s">
        <v>73</v>
      </c>
    </row>
    <row r="22" spans="1:14" ht="15">
      <c r="A22" s="37"/>
      <c r="B22" s="32"/>
      <c r="C22" s="38"/>
      <c r="D22" s="106" t="s">
        <v>160</v>
      </c>
      <c r="E22" s="46"/>
      <c r="F22" s="32"/>
      <c r="G22" s="32"/>
      <c r="H22" s="42"/>
      <c r="I22" s="42"/>
      <c r="J22" s="40"/>
      <c r="K22" s="64"/>
      <c r="L22" s="76"/>
      <c r="M22" s="37"/>
      <c r="N22" s="32"/>
    </row>
    <row r="23" spans="1:14">
      <c r="A23" s="33">
        <v>1</v>
      </c>
      <c r="B23" s="34" t="s">
        <v>16</v>
      </c>
      <c r="C23" s="24" t="s">
        <v>100</v>
      </c>
      <c r="D23" s="44">
        <v>81</v>
      </c>
      <c r="E23" s="24">
        <v>0.6774</v>
      </c>
      <c r="F23" s="34" t="s">
        <v>84</v>
      </c>
      <c r="G23" s="34" t="s">
        <v>62</v>
      </c>
      <c r="H23" s="36">
        <v>120</v>
      </c>
      <c r="I23" s="41">
        <v>145</v>
      </c>
      <c r="J23" s="36">
        <v>145</v>
      </c>
      <c r="K23" s="71"/>
      <c r="L23" s="61">
        <v>145</v>
      </c>
      <c r="M23" s="33">
        <f>E23*L23</f>
        <v>98.222999999999999</v>
      </c>
      <c r="N23" s="34" t="s">
        <v>73</v>
      </c>
    </row>
    <row r="24" spans="1:14">
      <c r="A24" s="33">
        <v>1</v>
      </c>
      <c r="B24" s="34" t="s">
        <v>18</v>
      </c>
      <c r="C24" s="24" t="s">
        <v>114</v>
      </c>
      <c r="D24" s="44">
        <v>81.5</v>
      </c>
      <c r="E24" s="24">
        <v>0.67490000000000006</v>
      </c>
      <c r="F24" s="34" t="s">
        <v>84</v>
      </c>
      <c r="G24" s="34" t="s">
        <v>65</v>
      </c>
      <c r="H24" s="36">
        <v>180</v>
      </c>
      <c r="I24" s="36">
        <v>195</v>
      </c>
      <c r="J24" s="36">
        <v>200</v>
      </c>
      <c r="K24" s="71"/>
      <c r="L24" s="61">
        <v>200</v>
      </c>
      <c r="M24" s="78">
        <f>E24*L24</f>
        <v>134.98000000000002</v>
      </c>
      <c r="N24" s="34" t="s">
        <v>73</v>
      </c>
    </row>
    <row r="25" spans="1:14">
      <c r="A25" s="33">
        <v>2</v>
      </c>
      <c r="B25" s="34" t="s">
        <v>17</v>
      </c>
      <c r="C25" s="24" t="s">
        <v>113</v>
      </c>
      <c r="D25" s="44">
        <v>80.599999999999994</v>
      </c>
      <c r="E25" s="24">
        <v>0.67949999999999999</v>
      </c>
      <c r="F25" s="34" t="s">
        <v>84</v>
      </c>
      <c r="G25" s="34" t="s">
        <v>62</v>
      </c>
      <c r="H25" s="36">
        <v>145</v>
      </c>
      <c r="I25" s="41">
        <v>155</v>
      </c>
      <c r="J25" s="41">
        <v>155</v>
      </c>
      <c r="K25" s="71"/>
      <c r="L25" s="61">
        <v>145</v>
      </c>
      <c r="M25" s="33">
        <f>E25*L25</f>
        <v>98.527500000000003</v>
      </c>
      <c r="N25" s="34" t="s">
        <v>73</v>
      </c>
    </row>
    <row r="26" spans="1:14">
      <c r="A26" s="33">
        <v>3</v>
      </c>
      <c r="B26" s="34" t="s">
        <v>15</v>
      </c>
      <c r="C26" s="24" t="s">
        <v>112</v>
      </c>
      <c r="D26" s="44">
        <v>81.099999999999994</v>
      </c>
      <c r="E26" s="24">
        <v>0.67689999999999995</v>
      </c>
      <c r="F26" s="34" t="s">
        <v>84</v>
      </c>
      <c r="G26" s="34" t="s">
        <v>62</v>
      </c>
      <c r="H26" s="36">
        <v>135</v>
      </c>
      <c r="I26" s="41">
        <v>140</v>
      </c>
      <c r="J26" s="41">
        <v>140</v>
      </c>
      <c r="K26" s="71"/>
      <c r="L26" s="61">
        <v>135</v>
      </c>
      <c r="M26" s="33">
        <f>E26*L26</f>
        <v>91.381499999999988</v>
      </c>
      <c r="N26" s="34" t="s">
        <v>73</v>
      </c>
    </row>
    <row r="27" spans="1:14">
      <c r="A27" s="33">
        <v>4</v>
      </c>
      <c r="B27" s="34" t="s">
        <v>14</v>
      </c>
      <c r="C27" s="24" t="s">
        <v>111</v>
      </c>
      <c r="D27" s="44">
        <v>82.2</v>
      </c>
      <c r="E27" s="24">
        <v>0.6714</v>
      </c>
      <c r="F27" s="34" t="s">
        <v>84</v>
      </c>
      <c r="G27" s="34" t="s">
        <v>62</v>
      </c>
      <c r="H27" s="36">
        <v>127.5</v>
      </c>
      <c r="I27" s="41">
        <v>130</v>
      </c>
      <c r="J27" s="41">
        <v>130</v>
      </c>
      <c r="K27" s="71"/>
      <c r="L27" s="61">
        <v>127.5</v>
      </c>
      <c r="M27" s="33">
        <f>E27*L27</f>
        <v>85.603499999999997</v>
      </c>
      <c r="N27" s="34" t="s">
        <v>73</v>
      </c>
    </row>
    <row r="28" spans="1:14" ht="15">
      <c r="A28" s="37"/>
      <c r="B28" s="32"/>
      <c r="C28" s="46"/>
      <c r="D28" s="106" t="s">
        <v>157</v>
      </c>
      <c r="E28" s="38"/>
      <c r="F28" s="32"/>
      <c r="G28" s="32"/>
      <c r="H28" s="40"/>
      <c r="I28" s="40"/>
      <c r="J28" s="40"/>
      <c r="K28" s="72"/>
      <c r="L28" s="76"/>
      <c r="M28" s="37"/>
      <c r="N28" s="32"/>
    </row>
    <row r="29" spans="1:14">
      <c r="A29" s="33">
        <v>1</v>
      </c>
      <c r="B29" s="34" t="s">
        <v>21</v>
      </c>
      <c r="C29" s="24" t="s">
        <v>117</v>
      </c>
      <c r="D29" s="44">
        <v>88.5</v>
      </c>
      <c r="E29" s="24">
        <v>0.64400000000000002</v>
      </c>
      <c r="F29" s="34" t="s">
        <v>84</v>
      </c>
      <c r="G29" s="34" t="s">
        <v>62</v>
      </c>
      <c r="H29" s="36">
        <v>170</v>
      </c>
      <c r="I29" s="36">
        <v>180</v>
      </c>
      <c r="J29" s="36">
        <v>185</v>
      </c>
      <c r="K29" s="71"/>
      <c r="L29" s="61">
        <v>185</v>
      </c>
      <c r="M29" s="33">
        <f>E29*L29</f>
        <v>119.14</v>
      </c>
      <c r="N29" s="34" t="s">
        <v>73</v>
      </c>
    </row>
    <row r="30" spans="1:14">
      <c r="A30" s="33">
        <v>2</v>
      </c>
      <c r="B30" s="34" t="s">
        <v>20</v>
      </c>
      <c r="C30" s="24" t="s">
        <v>116</v>
      </c>
      <c r="D30" s="44">
        <v>88.6</v>
      </c>
      <c r="E30" s="24">
        <v>0.64359999999999995</v>
      </c>
      <c r="F30" s="34" t="s">
        <v>84</v>
      </c>
      <c r="G30" s="34" t="s">
        <v>62</v>
      </c>
      <c r="H30" s="36">
        <v>130</v>
      </c>
      <c r="I30" s="36">
        <v>132.5</v>
      </c>
      <c r="J30" s="41">
        <v>152.5</v>
      </c>
      <c r="K30" s="71"/>
      <c r="L30" s="61">
        <v>132.5</v>
      </c>
      <c r="M30" s="33">
        <f>E30*L30</f>
        <v>85.276999999999987</v>
      </c>
      <c r="N30" s="34" t="s">
        <v>73</v>
      </c>
    </row>
    <row r="31" spans="1:14">
      <c r="A31" s="33">
        <v>3</v>
      </c>
      <c r="B31" s="34" t="s">
        <v>19</v>
      </c>
      <c r="C31" s="24" t="s">
        <v>115</v>
      </c>
      <c r="D31" s="44">
        <v>87.5</v>
      </c>
      <c r="E31" s="24">
        <v>0.64790000000000003</v>
      </c>
      <c r="F31" s="34" t="s">
        <v>84</v>
      </c>
      <c r="G31" s="34" t="s">
        <v>62</v>
      </c>
      <c r="H31" s="36">
        <v>120</v>
      </c>
      <c r="I31" s="41">
        <v>132.5</v>
      </c>
      <c r="J31" s="41">
        <v>132.5</v>
      </c>
      <c r="K31" s="71"/>
      <c r="L31" s="61">
        <v>120</v>
      </c>
      <c r="M31" s="33">
        <f>E31*L31</f>
        <v>77.748000000000005</v>
      </c>
      <c r="N31" s="34" t="s">
        <v>73</v>
      </c>
    </row>
    <row r="32" spans="1:14" ht="15">
      <c r="A32" s="37"/>
      <c r="B32" s="32"/>
      <c r="C32" s="38"/>
      <c r="D32" s="106" t="s">
        <v>158</v>
      </c>
      <c r="E32" s="38"/>
      <c r="F32" s="32"/>
      <c r="G32" s="32"/>
      <c r="H32" s="42"/>
      <c r="I32" s="42"/>
      <c r="J32" s="42"/>
      <c r="K32" s="64"/>
      <c r="L32" s="76"/>
      <c r="M32" s="37"/>
      <c r="N32" s="32"/>
    </row>
    <row r="33" spans="1:14">
      <c r="A33" s="33">
        <v>1</v>
      </c>
      <c r="B33" s="34" t="s">
        <v>22</v>
      </c>
      <c r="C33" s="24" t="s">
        <v>118</v>
      </c>
      <c r="D33" s="44">
        <v>99.8</v>
      </c>
      <c r="E33" s="24">
        <v>0.60909999999999997</v>
      </c>
      <c r="F33" s="34" t="s">
        <v>84</v>
      </c>
      <c r="G33" s="34" t="s">
        <v>62</v>
      </c>
      <c r="H33" s="36">
        <v>190</v>
      </c>
      <c r="I33" s="36">
        <v>200</v>
      </c>
      <c r="J33" s="41">
        <v>205</v>
      </c>
      <c r="K33" s="66"/>
      <c r="L33" s="61">
        <v>200</v>
      </c>
      <c r="M33" s="33">
        <f>E33*L33</f>
        <v>121.82</v>
      </c>
      <c r="N33" s="34" t="s">
        <v>73</v>
      </c>
    </row>
    <row r="34" spans="1:14">
      <c r="A34" s="33">
        <v>1</v>
      </c>
      <c r="B34" s="34" t="s">
        <v>23</v>
      </c>
      <c r="C34" s="24" t="s">
        <v>93</v>
      </c>
      <c r="D34" s="44">
        <v>99.6</v>
      </c>
      <c r="E34" s="24">
        <v>0.60960000000000003</v>
      </c>
      <c r="F34" s="34" t="s">
        <v>84</v>
      </c>
      <c r="G34" s="34" t="s">
        <v>62</v>
      </c>
      <c r="H34" s="36">
        <v>90</v>
      </c>
      <c r="I34" s="41">
        <v>107.5</v>
      </c>
      <c r="J34" s="41">
        <v>107.5</v>
      </c>
      <c r="K34" s="66"/>
      <c r="L34" s="61">
        <v>90</v>
      </c>
      <c r="M34" s="33">
        <f>E34*L34</f>
        <v>54.864000000000004</v>
      </c>
      <c r="N34" s="34" t="s">
        <v>73</v>
      </c>
    </row>
    <row r="35" spans="1:14" ht="15">
      <c r="A35" s="37"/>
      <c r="B35" s="32"/>
      <c r="C35" s="38"/>
      <c r="D35" s="106" t="s">
        <v>163</v>
      </c>
      <c r="E35" s="48"/>
      <c r="F35" s="32"/>
      <c r="G35" s="32"/>
      <c r="H35" s="40"/>
      <c r="I35" s="40"/>
      <c r="J35" s="40"/>
      <c r="K35" s="64"/>
      <c r="L35" s="76"/>
      <c r="M35" s="37"/>
      <c r="N35" s="32"/>
    </row>
    <row r="36" spans="1:14">
      <c r="A36" s="33">
        <v>1</v>
      </c>
      <c r="B36" s="34" t="s">
        <v>25</v>
      </c>
      <c r="C36" s="24" t="s">
        <v>101</v>
      </c>
      <c r="D36" s="44">
        <v>106.5</v>
      </c>
      <c r="E36" s="24">
        <v>0.59460000000000002</v>
      </c>
      <c r="F36" s="34" t="s">
        <v>84</v>
      </c>
      <c r="G36" s="34" t="s">
        <v>62</v>
      </c>
      <c r="H36" s="36">
        <v>120</v>
      </c>
      <c r="I36" s="41">
        <v>127.5</v>
      </c>
      <c r="J36" s="36">
        <v>127.5</v>
      </c>
      <c r="K36" s="66"/>
      <c r="L36" s="61">
        <v>127.5</v>
      </c>
      <c r="M36" s="33">
        <f>E36*L36</f>
        <v>75.811499999999995</v>
      </c>
      <c r="N36" s="34" t="s">
        <v>73</v>
      </c>
    </row>
    <row r="37" spans="1:14">
      <c r="A37" s="33">
        <v>1</v>
      </c>
      <c r="B37" s="34" t="s">
        <v>27</v>
      </c>
      <c r="C37" s="24" t="s">
        <v>120</v>
      </c>
      <c r="D37" s="44">
        <v>107.4</v>
      </c>
      <c r="E37" s="24">
        <v>0.53300000000000003</v>
      </c>
      <c r="F37" s="34" t="s">
        <v>84</v>
      </c>
      <c r="G37" s="34" t="s">
        <v>62</v>
      </c>
      <c r="H37" s="36">
        <v>160</v>
      </c>
      <c r="I37" s="41">
        <v>167.5</v>
      </c>
      <c r="J37" s="41">
        <v>167.5</v>
      </c>
      <c r="K37" s="66"/>
      <c r="L37" s="61">
        <v>160</v>
      </c>
      <c r="M37" s="33">
        <f>E37*L37</f>
        <v>85.28</v>
      </c>
      <c r="N37" s="34" t="s">
        <v>73</v>
      </c>
    </row>
    <row r="38" spans="1:14">
      <c r="A38" s="33">
        <v>2</v>
      </c>
      <c r="B38" s="34" t="s">
        <v>26</v>
      </c>
      <c r="C38" s="24" t="s">
        <v>119</v>
      </c>
      <c r="D38" s="44">
        <v>106.2</v>
      </c>
      <c r="E38" s="24">
        <v>0.59519999999999995</v>
      </c>
      <c r="F38" s="34" t="s">
        <v>84</v>
      </c>
      <c r="G38" s="34" t="s">
        <v>62</v>
      </c>
      <c r="H38" s="41">
        <v>150</v>
      </c>
      <c r="I38" s="36">
        <v>150</v>
      </c>
      <c r="J38" s="36">
        <v>155</v>
      </c>
      <c r="K38" s="66"/>
      <c r="L38" s="61">
        <v>155</v>
      </c>
      <c r="M38" s="33">
        <f>E38*L38</f>
        <v>92.255999999999986</v>
      </c>
      <c r="N38" s="34" t="s">
        <v>73</v>
      </c>
    </row>
    <row r="39" spans="1:14" ht="15">
      <c r="A39" s="37"/>
      <c r="B39" s="32"/>
      <c r="C39" s="38"/>
      <c r="D39" s="106" t="s">
        <v>29</v>
      </c>
      <c r="E39" s="38"/>
      <c r="F39" s="32"/>
      <c r="G39" s="32"/>
      <c r="H39" s="40"/>
      <c r="I39" s="40"/>
      <c r="J39" s="40"/>
      <c r="K39" s="64"/>
      <c r="L39" s="76"/>
      <c r="M39" s="37"/>
      <c r="N39" s="32"/>
    </row>
    <row r="40" spans="1:14">
      <c r="A40" s="33">
        <v>1</v>
      </c>
      <c r="B40" s="34" t="s">
        <v>28</v>
      </c>
      <c r="C40" s="24" t="s">
        <v>121</v>
      </c>
      <c r="D40" s="44">
        <v>116.3</v>
      </c>
      <c r="E40" s="24">
        <v>0.57930000000000004</v>
      </c>
      <c r="F40" s="34" t="s">
        <v>84</v>
      </c>
      <c r="G40" s="34" t="s">
        <v>62</v>
      </c>
      <c r="H40" s="36">
        <v>170</v>
      </c>
      <c r="I40" s="36">
        <v>180</v>
      </c>
      <c r="J40" s="41">
        <v>190</v>
      </c>
      <c r="K40" s="66"/>
      <c r="L40" s="61">
        <v>180</v>
      </c>
      <c r="M40" s="33">
        <f>E40*L40</f>
        <v>104.274</v>
      </c>
      <c r="N40" s="34" t="s">
        <v>73</v>
      </c>
    </row>
    <row r="41" spans="1:14" ht="15">
      <c r="A41" s="37"/>
      <c r="B41" s="32"/>
      <c r="C41" s="38"/>
      <c r="D41" s="106" t="s">
        <v>30</v>
      </c>
      <c r="E41" s="38"/>
      <c r="F41" s="32"/>
      <c r="G41" s="32"/>
      <c r="H41" s="40"/>
      <c r="I41" s="40"/>
      <c r="J41" s="40"/>
      <c r="K41" s="64"/>
      <c r="L41" s="76"/>
      <c r="M41" s="37"/>
      <c r="N41" s="32"/>
    </row>
    <row r="42" spans="1:14">
      <c r="A42" s="33">
        <v>1</v>
      </c>
      <c r="B42" s="34" t="s">
        <v>24</v>
      </c>
      <c r="C42" s="24" t="s">
        <v>86</v>
      </c>
      <c r="D42" s="44">
        <v>133</v>
      </c>
      <c r="E42" s="24">
        <v>0.56359999999999999</v>
      </c>
      <c r="F42" s="34" t="s">
        <v>84</v>
      </c>
      <c r="G42" s="34" t="s">
        <v>66</v>
      </c>
      <c r="H42" s="36">
        <v>100</v>
      </c>
      <c r="I42" s="36">
        <v>110</v>
      </c>
      <c r="J42" s="36">
        <v>120</v>
      </c>
      <c r="K42" s="66"/>
      <c r="L42" s="61">
        <v>120</v>
      </c>
      <c r="M42" s="33">
        <f>E42*L42</f>
        <v>67.632000000000005</v>
      </c>
      <c r="N42" s="34" t="s">
        <v>73</v>
      </c>
    </row>
    <row r="44" spans="1:14">
      <c r="A44" s="25"/>
      <c r="B44" s="51" t="s">
        <v>78</v>
      </c>
      <c r="C44" s="52"/>
      <c r="D44" s="53"/>
      <c r="E44" s="54"/>
      <c r="F44" s="53"/>
    </row>
    <row r="45" spans="1:14">
      <c r="A45" s="26"/>
      <c r="B45" s="55"/>
      <c r="C45" s="55"/>
      <c r="D45" s="56"/>
      <c r="E45" s="57"/>
      <c r="F45" s="57"/>
    </row>
    <row r="46" spans="1:14">
      <c r="A46" s="27"/>
      <c r="B46" s="58" t="s">
        <v>79</v>
      </c>
      <c r="C46" s="58" t="s">
        <v>80</v>
      </c>
      <c r="D46" s="58" t="s">
        <v>81</v>
      </c>
      <c r="E46" s="58" t="s">
        <v>82</v>
      </c>
      <c r="F46" s="59" t="s">
        <v>10</v>
      </c>
    </row>
    <row r="47" spans="1:14">
      <c r="A47" s="28">
        <v>1</v>
      </c>
      <c r="B47" s="21" t="s">
        <v>18</v>
      </c>
      <c r="C47" s="60" t="s">
        <v>83</v>
      </c>
      <c r="D47" s="61">
        <v>82.5</v>
      </c>
      <c r="E47" s="29">
        <v>200</v>
      </c>
      <c r="F47" s="62">
        <v>134.97999999999999</v>
      </c>
    </row>
    <row r="48" spans="1:14">
      <c r="A48" s="28">
        <v>2</v>
      </c>
      <c r="B48" s="22" t="s">
        <v>22</v>
      </c>
      <c r="C48" s="60" t="s">
        <v>83</v>
      </c>
      <c r="D48" s="61">
        <v>100</v>
      </c>
      <c r="E48" s="29">
        <v>200</v>
      </c>
      <c r="F48" s="63">
        <v>121.82</v>
      </c>
    </row>
    <row r="49" spans="1:6">
      <c r="A49" s="28">
        <v>3</v>
      </c>
      <c r="B49" s="23" t="s">
        <v>21</v>
      </c>
      <c r="C49" s="60" t="s">
        <v>83</v>
      </c>
      <c r="D49" s="61">
        <v>90</v>
      </c>
      <c r="E49" s="29">
        <v>185</v>
      </c>
      <c r="F49" s="62">
        <v>119.14</v>
      </c>
    </row>
    <row r="77" spans="1:14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47"/>
      <c r="L77" s="32"/>
      <c r="M77" s="32"/>
      <c r="N77" s="32"/>
    </row>
    <row r="78" spans="1:14">
      <c r="G78" s="32"/>
      <c r="H78" s="32"/>
      <c r="I78" s="32"/>
      <c r="J78" s="32"/>
      <c r="K78" s="47"/>
      <c r="L78" s="32"/>
      <c r="M78" s="32"/>
      <c r="N78" s="32"/>
    </row>
    <row r="79" spans="1:14">
      <c r="G79" s="32"/>
      <c r="H79" s="32"/>
      <c r="I79" s="32"/>
      <c r="J79" s="32"/>
      <c r="K79" s="47"/>
      <c r="L79" s="32"/>
      <c r="M79" s="32"/>
      <c r="N79" s="32"/>
    </row>
    <row r="80" spans="1:14">
      <c r="G80" s="32"/>
      <c r="H80" s="32"/>
      <c r="I80" s="32"/>
      <c r="J80" s="32"/>
      <c r="K80" s="47"/>
      <c r="L80" s="32"/>
      <c r="M80" s="32"/>
      <c r="N80" s="32"/>
    </row>
    <row r="81" spans="7:14">
      <c r="G81" s="32"/>
      <c r="H81" s="32"/>
      <c r="I81" s="32"/>
      <c r="J81" s="32"/>
      <c r="K81" s="47"/>
      <c r="L81" s="32"/>
      <c r="M81" s="32"/>
      <c r="N81" s="32"/>
    </row>
    <row r="82" spans="7:14">
      <c r="G82" s="32"/>
      <c r="H82" s="32"/>
      <c r="I82" s="32"/>
      <c r="J82" s="32"/>
      <c r="K82" s="47"/>
      <c r="L82" s="32"/>
      <c r="M82" s="32"/>
      <c r="N82" s="32"/>
    </row>
    <row r="83" spans="7:14">
      <c r="G83" s="32"/>
      <c r="H83" s="32"/>
      <c r="I83" s="32"/>
      <c r="J83" s="32"/>
      <c r="K83" s="47"/>
      <c r="L83" s="32"/>
      <c r="M83" s="32"/>
      <c r="N83" s="32"/>
    </row>
    <row r="114" spans="15:16">
      <c r="O114" s="2"/>
      <c r="P114" s="2"/>
    </row>
  </sheetData>
  <sortState ref="A36:P37">
    <sortCondition ref="A36"/>
  </sortState>
  <mergeCells count="12">
    <mergeCell ref="A1:N1"/>
    <mergeCell ref="L2:L3"/>
    <mergeCell ref="M2:M3"/>
    <mergeCell ref="N2:N3"/>
    <mergeCell ref="A2:A3"/>
    <mergeCell ref="B2:B3"/>
    <mergeCell ref="C2:C3"/>
    <mergeCell ref="D2:D3"/>
    <mergeCell ref="E2:E3"/>
    <mergeCell ref="F2:F3"/>
    <mergeCell ref="G2:G3"/>
    <mergeCell ref="H2:K2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Q1" sqref="Q1"/>
    </sheetView>
  </sheetViews>
  <sheetFormatPr baseColWidth="10" defaultColWidth="8.83203125" defaultRowHeight="14" x14ac:dyDescent="0"/>
  <cols>
    <col min="1" max="1" width="7.33203125" customWidth="1"/>
    <col min="2" max="2" width="22" customWidth="1"/>
    <col min="3" max="3" width="29.5" customWidth="1"/>
    <col min="7" max="7" width="22.5" customWidth="1"/>
    <col min="11" max="11" width="8.5" customWidth="1"/>
    <col min="12" max="12" width="10" customWidth="1"/>
    <col min="14" max="14" width="15" customWidth="1"/>
    <col min="15" max="15" width="0.1640625" customWidth="1"/>
  </cols>
  <sheetData>
    <row r="1" spans="1:15" s="86" customFormat="1" ht="98.25" customHeight="1" thickBot="1">
      <c r="A1" s="124" t="s">
        <v>148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87"/>
    </row>
    <row r="2" spans="1:15" s="110" customFormat="1" ht="12.75" customHeight="1">
      <c r="A2" s="117" t="s">
        <v>13</v>
      </c>
      <c r="B2" s="119" t="s">
        <v>166</v>
      </c>
      <c r="C2" s="121" t="s">
        <v>167</v>
      </c>
      <c r="D2" s="121" t="s">
        <v>61</v>
      </c>
      <c r="E2" s="113" t="s">
        <v>10</v>
      </c>
      <c r="F2" s="113" t="s">
        <v>11</v>
      </c>
      <c r="G2" s="122" t="s">
        <v>168</v>
      </c>
      <c r="H2" s="113" t="s">
        <v>169</v>
      </c>
      <c r="I2" s="113"/>
      <c r="J2" s="113"/>
      <c r="K2" s="113"/>
      <c r="L2" s="111" t="s">
        <v>63</v>
      </c>
      <c r="M2" s="113" t="s">
        <v>12</v>
      </c>
      <c r="N2" s="115" t="s">
        <v>64</v>
      </c>
    </row>
    <row r="3" spans="1:15" s="110" customFormat="1" ht="21" customHeight="1" thickBot="1">
      <c r="A3" s="118"/>
      <c r="B3" s="120"/>
      <c r="C3" s="114"/>
      <c r="D3" s="114"/>
      <c r="E3" s="114"/>
      <c r="F3" s="114"/>
      <c r="G3" s="123"/>
      <c r="H3" s="109">
        <v>1</v>
      </c>
      <c r="I3" s="109">
        <v>2</v>
      </c>
      <c r="J3" s="109">
        <v>3</v>
      </c>
      <c r="K3" s="109" t="s">
        <v>170</v>
      </c>
      <c r="L3" s="112"/>
      <c r="M3" s="114"/>
      <c r="N3" s="116"/>
    </row>
    <row r="4" spans="1:15" ht="15">
      <c r="A4" s="37"/>
      <c r="B4" s="32"/>
      <c r="D4" s="106" t="s">
        <v>153</v>
      </c>
      <c r="E4" s="38"/>
      <c r="F4" s="32"/>
      <c r="G4" s="32"/>
      <c r="H4" s="42"/>
      <c r="I4" s="42"/>
      <c r="J4" s="42"/>
      <c r="K4" s="43"/>
      <c r="L4" s="79"/>
      <c r="M4" s="68"/>
      <c r="N4" s="32"/>
    </row>
    <row r="5" spans="1:15">
      <c r="A5" s="33">
        <v>1</v>
      </c>
      <c r="B5" s="34" t="s">
        <v>0</v>
      </c>
      <c r="C5" s="24" t="s">
        <v>122</v>
      </c>
      <c r="D5" s="35">
        <v>54.3</v>
      </c>
      <c r="E5" s="24">
        <v>1.2054</v>
      </c>
      <c r="F5" s="34" t="s">
        <v>84</v>
      </c>
      <c r="G5" s="34" t="s">
        <v>62</v>
      </c>
      <c r="H5" s="36">
        <v>50</v>
      </c>
      <c r="I5" s="36">
        <v>55</v>
      </c>
      <c r="J5" s="41">
        <v>57.5</v>
      </c>
      <c r="K5" s="71"/>
      <c r="L5" s="61">
        <v>55</v>
      </c>
      <c r="M5" s="33">
        <f>E5*L5</f>
        <v>66.296999999999997</v>
      </c>
      <c r="N5" s="34" t="s">
        <v>73</v>
      </c>
    </row>
    <row r="6" spans="1:15" ht="15">
      <c r="A6" s="37"/>
      <c r="B6" s="32"/>
      <c r="C6" s="38"/>
      <c r="D6" s="106" t="s">
        <v>154</v>
      </c>
      <c r="E6" s="38"/>
      <c r="F6" s="32"/>
      <c r="G6" s="32"/>
      <c r="H6" s="42"/>
      <c r="I6" s="42"/>
      <c r="J6" s="42"/>
      <c r="K6" s="64"/>
      <c r="L6" s="76"/>
      <c r="M6" s="37"/>
      <c r="N6" s="32"/>
    </row>
    <row r="7" spans="1:15">
      <c r="A7" s="33">
        <v>1</v>
      </c>
      <c r="B7" s="34" t="s">
        <v>35</v>
      </c>
      <c r="C7" s="24" t="s">
        <v>123</v>
      </c>
      <c r="D7" s="44">
        <v>60</v>
      </c>
      <c r="E7" s="24">
        <v>0.85289999999999999</v>
      </c>
      <c r="F7" s="34" t="s">
        <v>84</v>
      </c>
      <c r="G7" s="34" t="s">
        <v>62</v>
      </c>
      <c r="H7" s="36">
        <v>112.5</v>
      </c>
      <c r="I7" s="36">
        <v>117.5</v>
      </c>
      <c r="J7" s="36">
        <v>120</v>
      </c>
      <c r="K7" s="66"/>
      <c r="L7" s="61">
        <v>120</v>
      </c>
      <c r="M7" s="33">
        <f>E7*L7</f>
        <v>102.348</v>
      </c>
      <c r="N7" s="34" t="s">
        <v>73</v>
      </c>
    </row>
    <row r="8" spans="1:15" ht="15">
      <c r="A8" s="37"/>
      <c r="B8" s="32"/>
      <c r="C8" s="38"/>
      <c r="D8" s="106" t="s">
        <v>156</v>
      </c>
      <c r="E8" s="38"/>
      <c r="F8" s="32"/>
      <c r="G8" s="32"/>
      <c r="H8" s="40"/>
      <c r="I8" s="40"/>
      <c r="J8" s="40"/>
      <c r="K8" s="64"/>
      <c r="L8" s="76"/>
      <c r="M8" s="37"/>
      <c r="N8" s="32"/>
    </row>
    <row r="9" spans="1:15">
      <c r="A9" s="33">
        <v>1</v>
      </c>
      <c r="B9" s="34" t="s">
        <v>32</v>
      </c>
      <c r="C9" s="24" t="s">
        <v>102</v>
      </c>
      <c r="D9" s="44">
        <v>74.599999999999994</v>
      </c>
      <c r="E9" s="24">
        <v>0.71519999999999995</v>
      </c>
      <c r="F9" s="34" t="s">
        <v>84</v>
      </c>
      <c r="G9" s="34" t="s">
        <v>62</v>
      </c>
      <c r="H9" s="41">
        <v>110</v>
      </c>
      <c r="I9" s="41">
        <v>110</v>
      </c>
      <c r="J9" s="36">
        <v>110</v>
      </c>
      <c r="K9" s="66"/>
      <c r="L9" s="61">
        <v>110</v>
      </c>
      <c r="M9" s="33">
        <f>E9*L9</f>
        <v>78.671999999999997</v>
      </c>
      <c r="N9" s="34" t="s">
        <v>73</v>
      </c>
    </row>
    <row r="10" spans="1:15">
      <c r="A10" s="33">
        <v>1</v>
      </c>
      <c r="B10" s="34" t="s">
        <v>39</v>
      </c>
      <c r="C10" s="24" t="s">
        <v>125</v>
      </c>
      <c r="D10" s="44">
        <v>74.099999999999994</v>
      </c>
      <c r="E10" s="24">
        <v>0.71860000000000002</v>
      </c>
      <c r="F10" s="34" t="s">
        <v>84</v>
      </c>
      <c r="G10" s="34" t="s">
        <v>67</v>
      </c>
      <c r="H10" s="36">
        <v>150</v>
      </c>
      <c r="I10" s="41">
        <v>162.5</v>
      </c>
      <c r="J10" s="41">
        <v>162.5</v>
      </c>
      <c r="K10" s="66"/>
      <c r="L10" s="61">
        <v>150</v>
      </c>
      <c r="M10" s="33">
        <f>E10*L10</f>
        <v>107.79</v>
      </c>
      <c r="N10" s="34" t="s">
        <v>73</v>
      </c>
    </row>
    <row r="11" spans="1:15">
      <c r="A11" s="33">
        <v>2</v>
      </c>
      <c r="B11" s="34" t="s">
        <v>33</v>
      </c>
      <c r="C11" s="24" t="s">
        <v>124</v>
      </c>
      <c r="D11" s="44">
        <v>74.3</v>
      </c>
      <c r="E11" s="24">
        <v>0.71730000000000005</v>
      </c>
      <c r="F11" s="34" t="s">
        <v>84</v>
      </c>
      <c r="G11" s="34" t="s">
        <v>62</v>
      </c>
      <c r="H11" s="36">
        <v>110</v>
      </c>
      <c r="I11" s="36">
        <v>120</v>
      </c>
      <c r="J11" s="36">
        <v>130</v>
      </c>
      <c r="K11" s="66"/>
      <c r="L11" s="61">
        <v>130</v>
      </c>
      <c r="M11" s="33">
        <f>E11*L11</f>
        <v>93.249000000000009</v>
      </c>
      <c r="N11" s="34" t="s">
        <v>73</v>
      </c>
    </row>
    <row r="12" spans="1:15" ht="15">
      <c r="A12" s="37"/>
      <c r="B12" s="32"/>
      <c r="C12" s="38"/>
      <c r="D12" s="106" t="s">
        <v>160</v>
      </c>
      <c r="E12" s="38"/>
      <c r="F12" s="32"/>
      <c r="G12" s="47"/>
      <c r="H12" s="40"/>
      <c r="I12" s="49"/>
      <c r="J12" s="49"/>
      <c r="K12" s="80"/>
      <c r="L12" s="76"/>
      <c r="M12" s="37"/>
      <c r="N12" s="32"/>
    </row>
    <row r="13" spans="1:15">
      <c r="A13" s="33">
        <v>1</v>
      </c>
      <c r="B13" s="34" t="s">
        <v>37</v>
      </c>
      <c r="C13" s="24" t="s">
        <v>126</v>
      </c>
      <c r="D13" s="44">
        <v>79.7</v>
      </c>
      <c r="E13" s="24">
        <v>0.68430000000000002</v>
      </c>
      <c r="F13" s="34" t="s">
        <v>84</v>
      </c>
      <c r="G13" s="34" t="s">
        <v>62</v>
      </c>
      <c r="H13" s="36">
        <v>130</v>
      </c>
      <c r="I13" s="41">
        <v>135</v>
      </c>
      <c r="J13" s="41">
        <v>135</v>
      </c>
      <c r="K13" s="66"/>
      <c r="L13" s="61">
        <v>130</v>
      </c>
      <c r="M13" s="33">
        <f>E13*L13</f>
        <v>88.959000000000003</v>
      </c>
      <c r="N13" s="34" t="s">
        <v>73</v>
      </c>
    </row>
    <row r="14" spans="1:15">
      <c r="A14" s="33">
        <v>1</v>
      </c>
      <c r="B14" s="34" t="s">
        <v>36</v>
      </c>
      <c r="C14" s="24" t="s">
        <v>128</v>
      </c>
      <c r="D14" s="44">
        <v>79.7</v>
      </c>
      <c r="E14" s="24">
        <v>0.68430000000000002</v>
      </c>
      <c r="F14" s="34" t="s">
        <v>84</v>
      </c>
      <c r="G14" s="34" t="s">
        <v>62</v>
      </c>
      <c r="H14" s="36">
        <v>120</v>
      </c>
      <c r="I14" s="36">
        <v>130</v>
      </c>
      <c r="J14" s="36">
        <v>135</v>
      </c>
      <c r="K14" s="66"/>
      <c r="L14" s="61">
        <v>135</v>
      </c>
      <c r="M14" s="33">
        <f>E14*L14</f>
        <v>92.380499999999998</v>
      </c>
      <c r="N14" s="34" t="s">
        <v>73</v>
      </c>
    </row>
    <row r="15" spans="1:15">
      <c r="A15" s="33">
        <v>2</v>
      </c>
      <c r="B15" s="34" t="s">
        <v>34</v>
      </c>
      <c r="C15" s="24" t="s">
        <v>87</v>
      </c>
      <c r="D15" s="44">
        <v>82</v>
      </c>
      <c r="E15" s="24">
        <v>0.6724</v>
      </c>
      <c r="F15" s="34" t="s">
        <v>84</v>
      </c>
      <c r="G15" s="34" t="s">
        <v>62</v>
      </c>
      <c r="H15" s="41">
        <v>110</v>
      </c>
      <c r="I15" s="36">
        <v>115</v>
      </c>
      <c r="J15" s="41">
        <v>120</v>
      </c>
      <c r="K15" s="66"/>
      <c r="L15" s="61">
        <v>115</v>
      </c>
      <c r="M15" s="33">
        <f>E15*L15</f>
        <v>77.325999999999993</v>
      </c>
      <c r="N15" s="34" t="s">
        <v>73</v>
      </c>
    </row>
    <row r="16" spans="1:15" ht="15">
      <c r="A16" s="37"/>
      <c r="B16" s="32"/>
      <c r="C16" s="38"/>
      <c r="D16" s="106" t="s">
        <v>157</v>
      </c>
      <c r="E16" s="38"/>
      <c r="F16" s="32"/>
      <c r="G16" s="32"/>
      <c r="H16" s="40"/>
      <c r="I16" s="40"/>
      <c r="J16" s="40"/>
      <c r="K16" s="64"/>
      <c r="L16" s="76"/>
      <c r="M16" s="37"/>
      <c r="N16" s="32"/>
    </row>
    <row r="17" spans="1:14">
      <c r="A17" s="33">
        <v>1</v>
      </c>
      <c r="B17" s="34" t="s">
        <v>40</v>
      </c>
      <c r="C17" s="24" t="s">
        <v>103</v>
      </c>
      <c r="D17" s="44">
        <v>84.9</v>
      </c>
      <c r="E17" s="24">
        <v>0.65880000000000005</v>
      </c>
      <c r="F17" s="34" t="s">
        <v>84</v>
      </c>
      <c r="G17" s="34" t="s">
        <v>62</v>
      </c>
      <c r="H17" s="36">
        <v>157.5</v>
      </c>
      <c r="I17" s="36">
        <v>160</v>
      </c>
      <c r="J17" s="36">
        <v>162.5</v>
      </c>
      <c r="K17" s="66"/>
      <c r="L17" s="61">
        <v>162.5</v>
      </c>
      <c r="M17" s="33">
        <f>E17*L17</f>
        <v>107.05500000000001</v>
      </c>
      <c r="N17" s="34" t="s">
        <v>73</v>
      </c>
    </row>
    <row r="18" spans="1:14">
      <c r="A18" s="33">
        <v>1</v>
      </c>
      <c r="B18" s="34" t="s">
        <v>38</v>
      </c>
      <c r="C18" s="24" t="s">
        <v>127</v>
      </c>
      <c r="D18" s="44">
        <v>85.9</v>
      </c>
      <c r="E18" s="24">
        <v>0.65449999999999997</v>
      </c>
      <c r="F18" s="34" t="s">
        <v>84</v>
      </c>
      <c r="G18" s="34" t="s">
        <v>62</v>
      </c>
      <c r="H18" s="36">
        <v>147.5</v>
      </c>
      <c r="I18" s="36">
        <v>152.5</v>
      </c>
      <c r="J18" s="36">
        <v>157.5</v>
      </c>
      <c r="K18" s="66"/>
      <c r="L18" s="61">
        <v>157.5</v>
      </c>
      <c r="M18" s="33">
        <f>E18*L18</f>
        <v>103.08374999999999</v>
      </c>
      <c r="N18" s="34" t="s">
        <v>73</v>
      </c>
    </row>
    <row r="19" spans="1:14">
      <c r="A19" s="33">
        <v>1</v>
      </c>
      <c r="B19" s="34" t="s">
        <v>31</v>
      </c>
      <c r="C19" s="24" t="s">
        <v>88</v>
      </c>
      <c r="D19" s="44">
        <v>90</v>
      </c>
      <c r="E19" s="24">
        <v>0.64280000000000004</v>
      </c>
      <c r="F19" s="34" t="s">
        <v>84</v>
      </c>
      <c r="G19" s="34" t="s">
        <v>62</v>
      </c>
      <c r="H19" s="36">
        <v>70</v>
      </c>
      <c r="I19" s="36">
        <v>80</v>
      </c>
      <c r="J19" s="41">
        <v>90</v>
      </c>
      <c r="K19" s="66"/>
      <c r="L19" s="61">
        <v>80</v>
      </c>
      <c r="M19" s="33">
        <f>E19*L19</f>
        <v>51.424000000000007</v>
      </c>
      <c r="N19" s="34" t="s">
        <v>73</v>
      </c>
    </row>
    <row r="20" spans="1:14" ht="15">
      <c r="A20" s="37"/>
      <c r="B20" s="32"/>
      <c r="C20" s="38"/>
      <c r="D20" s="106" t="s">
        <v>158</v>
      </c>
      <c r="E20" s="38"/>
      <c r="F20" s="32"/>
      <c r="G20" s="32"/>
      <c r="H20" s="42"/>
      <c r="I20" s="42"/>
      <c r="J20" s="42"/>
      <c r="K20" s="64"/>
      <c r="L20" s="76"/>
      <c r="M20" s="37"/>
      <c r="N20" s="32"/>
    </row>
    <row r="21" spans="1:14">
      <c r="A21" s="33">
        <v>1</v>
      </c>
      <c r="B21" s="34" t="s">
        <v>44</v>
      </c>
      <c r="C21" s="24" t="s">
        <v>95</v>
      </c>
      <c r="D21" s="44">
        <v>94</v>
      </c>
      <c r="E21" s="24">
        <v>0.625</v>
      </c>
      <c r="F21" s="34" t="s">
        <v>84</v>
      </c>
      <c r="G21" s="34" t="s">
        <v>62</v>
      </c>
      <c r="H21" s="36">
        <v>150</v>
      </c>
      <c r="I21" s="36">
        <v>160</v>
      </c>
      <c r="J21" s="36">
        <v>170</v>
      </c>
      <c r="K21" s="66"/>
      <c r="L21" s="61">
        <v>170</v>
      </c>
      <c r="M21" s="33">
        <f>E21*L21</f>
        <v>106.25</v>
      </c>
      <c r="N21" s="34" t="s">
        <v>73</v>
      </c>
    </row>
    <row r="22" spans="1:14">
      <c r="A22" s="33">
        <v>1</v>
      </c>
      <c r="B22" s="34" t="s">
        <v>47</v>
      </c>
      <c r="C22" s="24" t="s">
        <v>131</v>
      </c>
      <c r="D22" s="44">
        <v>100.6</v>
      </c>
      <c r="E22" s="24">
        <v>0.60709999999999997</v>
      </c>
      <c r="F22" s="34" t="s">
        <v>84</v>
      </c>
      <c r="G22" s="34" t="s">
        <v>62</v>
      </c>
      <c r="H22" s="41">
        <v>185</v>
      </c>
      <c r="I22" s="36">
        <v>185</v>
      </c>
      <c r="J22" s="41">
        <v>192.5</v>
      </c>
      <c r="K22" s="66"/>
      <c r="L22" s="61">
        <v>185</v>
      </c>
      <c r="M22" s="33">
        <f>E22*L22</f>
        <v>112.31349999999999</v>
      </c>
      <c r="N22" s="34" t="s">
        <v>73</v>
      </c>
    </row>
    <row r="23" spans="1:14">
      <c r="A23" s="33">
        <v>2</v>
      </c>
      <c r="B23" s="34" t="s">
        <v>45</v>
      </c>
      <c r="C23" s="24" t="s">
        <v>130</v>
      </c>
      <c r="D23" s="44">
        <v>95.3</v>
      </c>
      <c r="E23" s="24">
        <v>0.62109999999999999</v>
      </c>
      <c r="F23" s="34" t="s">
        <v>84</v>
      </c>
      <c r="G23" s="34" t="s">
        <v>62</v>
      </c>
      <c r="H23" s="36">
        <v>160</v>
      </c>
      <c r="I23" s="36">
        <v>170</v>
      </c>
      <c r="J23" s="36">
        <v>175</v>
      </c>
      <c r="K23" s="66"/>
      <c r="L23" s="61">
        <v>175</v>
      </c>
      <c r="M23" s="33">
        <f>E23*L23</f>
        <v>108.6925</v>
      </c>
      <c r="N23" s="34" t="s">
        <v>73</v>
      </c>
    </row>
    <row r="24" spans="1:14">
      <c r="A24" s="33">
        <v>3</v>
      </c>
      <c r="B24" s="34" t="s">
        <v>42</v>
      </c>
      <c r="C24" s="24" t="s">
        <v>129</v>
      </c>
      <c r="D24" s="44">
        <v>93.8</v>
      </c>
      <c r="E24" s="24">
        <v>0.62570000000000003</v>
      </c>
      <c r="F24" s="34" t="s">
        <v>84</v>
      </c>
      <c r="G24" s="34" t="s">
        <v>62</v>
      </c>
      <c r="H24" s="36">
        <v>140</v>
      </c>
      <c r="I24" s="41">
        <v>150</v>
      </c>
      <c r="J24" s="36">
        <v>150</v>
      </c>
      <c r="K24" s="66"/>
      <c r="L24" s="61">
        <v>150</v>
      </c>
      <c r="M24" s="33">
        <f>E24*L24</f>
        <v>93.855000000000004</v>
      </c>
      <c r="N24" s="34" t="s">
        <v>73</v>
      </c>
    </row>
    <row r="25" spans="1:14">
      <c r="A25" s="33">
        <v>1</v>
      </c>
      <c r="B25" s="34" t="s">
        <v>43</v>
      </c>
      <c r="C25" s="24" t="s">
        <v>89</v>
      </c>
      <c r="D25" s="44">
        <v>99.5</v>
      </c>
      <c r="E25" s="24">
        <v>0.60980000000000001</v>
      </c>
      <c r="F25" s="34" t="s">
        <v>84</v>
      </c>
      <c r="G25" s="34" t="s">
        <v>62</v>
      </c>
      <c r="H25" s="36">
        <v>150</v>
      </c>
      <c r="I25" s="36">
        <v>155</v>
      </c>
      <c r="J25" s="41">
        <v>160</v>
      </c>
      <c r="K25" s="66"/>
      <c r="L25" s="61">
        <v>155</v>
      </c>
      <c r="M25" s="33">
        <f>E25*L25</f>
        <v>94.519000000000005</v>
      </c>
      <c r="N25" s="34" t="s">
        <v>73</v>
      </c>
    </row>
    <row r="26" spans="1:14" ht="15">
      <c r="A26" s="37"/>
      <c r="B26" s="32"/>
      <c r="C26" s="38"/>
      <c r="D26" s="106" t="s">
        <v>163</v>
      </c>
      <c r="E26" s="38"/>
      <c r="F26" s="32"/>
      <c r="G26" s="32"/>
      <c r="H26" s="40"/>
      <c r="I26" s="88"/>
      <c r="J26" s="40"/>
      <c r="K26" s="64"/>
      <c r="L26" s="76"/>
      <c r="M26" s="37"/>
      <c r="N26" s="32"/>
    </row>
    <row r="27" spans="1:14">
      <c r="A27" s="33">
        <v>1</v>
      </c>
      <c r="B27" s="34" t="s">
        <v>41</v>
      </c>
      <c r="C27" s="24" t="s">
        <v>96</v>
      </c>
      <c r="D27" s="44">
        <v>108</v>
      </c>
      <c r="E27" s="24">
        <v>0.59189999999999998</v>
      </c>
      <c r="F27" s="34" t="s">
        <v>84</v>
      </c>
      <c r="G27" s="34" t="s">
        <v>62</v>
      </c>
      <c r="H27" s="36">
        <v>110</v>
      </c>
      <c r="I27" s="36">
        <v>117.5</v>
      </c>
      <c r="J27" s="41">
        <v>122.5</v>
      </c>
      <c r="K27" s="66"/>
      <c r="L27" s="61">
        <v>117.5</v>
      </c>
      <c r="M27" s="33">
        <f>E27*L27</f>
        <v>69.548249999999996</v>
      </c>
      <c r="N27" s="34" t="s">
        <v>73</v>
      </c>
    </row>
    <row r="28" spans="1:14">
      <c r="A28" s="33">
        <v>1</v>
      </c>
      <c r="B28" s="34" t="s">
        <v>46</v>
      </c>
      <c r="C28" s="24" t="s">
        <v>90</v>
      </c>
      <c r="D28" s="44">
        <v>107.8</v>
      </c>
      <c r="E28" s="24">
        <v>0.59230000000000005</v>
      </c>
      <c r="F28" s="34" t="s">
        <v>84</v>
      </c>
      <c r="G28" s="34" t="s">
        <v>68</v>
      </c>
      <c r="H28" s="41">
        <v>180</v>
      </c>
      <c r="I28" s="41">
        <v>180</v>
      </c>
      <c r="J28" s="41">
        <v>180</v>
      </c>
      <c r="K28" s="66"/>
      <c r="L28" s="89">
        <v>0</v>
      </c>
      <c r="M28" s="33">
        <f>E28*L28</f>
        <v>0</v>
      </c>
      <c r="N28" s="34" t="s">
        <v>73</v>
      </c>
    </row>
    <row r="29" spans="1:14">
      <c r="A29" s="33">
        <v>1</v>
      </c>
      <c r="B29" s="34" t="s">
        <v>49</v>
      </c>
      <c r="C29" s="24" t="s">
        <v>132</v>
      </c>
      <c r="D29" s="44">
        <v>104.6</v>
      </c>
      <c r="E29" s="24">
        <v>0.59840000000000004</v>
      </c>
      <c r="F29" s="34" t="s">
        <v>84</v>
      </c>
      <c r="G29" s="34" t="s">
        <v>69</v>
      </c>
      <c r="H29" s="36">
        <v>200</v>
      </c>
      <c r="I29" s="36">
        <v>210</v>
      </c>
      <c r="J29" s="41">
        <v>215</v>
      </c>
      <c r="K29" s="66"/>
      <c r="L29" s="61">
        <v>210</v>
      </c>
      <c r="M29" s="33">
        <f>E29*L29</f>
        <v>125.66400000000002</v>
      </c>
      <c r="N29" s="34" t="s">
        <v>73</v>
      </c>
    </row>
    <row r="30" spans="1:14" ht="15">
      <c r="A30" s="37"/>
      <c r="B30" s="32"/>
      <c r="C30" s="38"/>
      <c r="D30" s="106" t="s">
        <v>164</v>
      </c>
      <c r="E30" s="38"/>
      <c r="F30" s="32"/>
      <c r="G30" s="32"/>
      <c r="H30" s="50"/>
      <c r="I30" s="50"/>
      <c r="J30" s="40"/>
      <c r="K30" s="64"/>
      <c r="L30" s="76"/>
      <c r="M30" s="37"/>
      <c r="N30" s="32"/>
    </row>
    <row r="31" spans="1:14">
      <c r="A31" s="33">
        <v>1</v>
      </c>
      <c r="B31" s="34" t="s">
        <v>50</v>
      </c>
      <c r="C31" s="24" t="s">
        <v>133</v>
      </c>
      <c r="D31" s="44">
        <v>115</v>
      </c>
      <c r="E31" s="24">
        <v>0.58109999999999995</v>
      </c>
      <c r="F31" s="34" t="s">
        <v>84</v>
      </c>
      <c r="G31" s="34" t="s">
        <v>62</v>
      </c>
      <c r="H31" s="36">
        <v>210</v>
      </c>
      <c r="I31" s="36">
        <v>220</v>
      </c>
      <c r="J31" s="41">
        <v>230</v>
      </c>
      <c r="K31" s="66"/>
      <c r="L31" s="61">
        <v>220</v>
      </c>
      <c r="M31" s="33">
        <f>E31*L31</f>
        <v>127.84199999999998</v>
      </c>
      <c r="N31" s="34" t="s">
        <v>73</v>
      </c>
    </row>
    <row r="32" spans="1:14">
      <c r="A32" s="33">
        <v>1</v>
      </c>
      <c r="B32" s="34" t="s">
        <v>50</v>
      </c>
      <c r="C32" s="24" t="s">
        <v>91</v>
      </c>
      <c r="D32" s="44">
        <v>115</v>
      </c>
      <c r="E32" s="24">
        <v>0.58109999999999995</v>
      </c>
      <c r="F32" s="34" t="s">
        <v>84</v>
      </c>
      <c r="G32" s="34" t="s">
        <v>62</v>
      </c>
      <c r="H32" s="36">
        <v>210</v>
      </c>
      <c r="I32" s="36">
        <v>220</v>
      </c>
      <c r="J32" s="41">
        <v>230</v>
      </c>
      <c r="K32" s="66"/>
      <c r="L32" s="61">
        <v>220</v>
      </c>
      <c r="M32" s="33">
        <f>E32*L32</f>
        <v>127.84199999999998</v>
      </c>
      <c r="N32" s="34" t="s">
        <v>73</v>
      </c>
    </row>
    <row r="33" spans="1:14" ht="15">
      <c r="A33" s="37"/>
      <c r="B33" s="32"/>
      <c r="C33" s="38"/>
      <c r="D33" s="106" t="s">
        <v>159</v>
      </c>
      <c r="E33" s="38"/>
      <c r="F33" s="32"/>
      <c r="G33" s="32"/>
      <c r="H33" s="88"/>
      <c r="I33" s="88"/>
      <c r="J33" s="40"/>
      <c r="K33" s="64"/>
      <c r="L33" s="76"/>
      <c r="M33" s="37"/>
      <c r="N33" s="32"/>
    </row>
    <row r="34" spans="1:14">
      <c r="A34" s="33">
        <v>1</v>
      </c>
      <c r="B34" s="34" t="s">
        <v>48</v>
      </c>
      <c r="C34" s="24" t="s">
        <v>134</v>
      </c>
      <c r="D34" s="44">
        <v>132.6</v>
      </c>
      <c r="E34" s="24">
        <v>0.56359999999999999</v>
      </c>
      <c r="F34" s="34" t="s">
        <v>84</v>
      </c>
      <c r="G34" s="34" t="s">
        <v>62</v>
      </c>
      <c r="H34" s="36">
        <v>190</v>
      </c>
      <c r="I34" s="36">
        <v>200</v>
      </c>
      <c r="J34" s="36">
        <v>210</v>
      </c>
      <c r="K34" s="66"/>
      <c r="L34" s="61">
        <v>210</v>
      </c>
      <c r="M34" s="33">
        <f>E34*L34</f>
        <v>118.35599999999999</v>
      </c>
      <c r="N34" s="34" t="s">
        <v>73</v>
      </c>
    </row>
    <row r="36" spans="1:14">
      <c r="A36" s="25"/>
      <c r="B36" s="51" t="s">
        <v>78</v>
      </c>
      <c r="C36" s="52"/>
      <c r="D36" s="53"/>
      <c r="E36" s="54"/>
      <c r="F36" s="53"/>
    </row>
    <row r="37" spans="1:14">
      <c r="A37" s="26"/>
      <c r="B37" s="55"/>
      <c r="C37" s="55"/>
      <c r="D37" s="56"/>
      <c r="E37" s="57"/>
      <c r="F37" s="57"/>
    </row>
    <row r="38" spans="1:14">
      <c r="A38" s="27"/>
      <c r="B38" s="58" t="s">
        <v>79</v>
      </c>
      <c r="C38" s="58" t="s">
        <v>80</v>
      </c>
      <c r="D38" s="58" t="s">
        <v>81</v>
      </c>
      <c r="E38" s="58" t="s">
        <v>82</v>
      </c>
      <c r="F38" s="59" t="s">
        <v>10</v>
      </c>
    </row>
    <row r="39" spans="1:14">
      <c r="A39" s="28">
        <v>1</v>
      </c>
      <c r="B39" s="21" t="s">
        <v>50</v>
      </c>
      <c r="C39" s="60" t="s">
        <v>83</v>
      </c>
      <c r="D39" s="61">
        <v>115</v>
      </c>
      <c r="E39" s="29">
        <v>220</v>
      </c>
      <c r="F39" s="62">
        <v>127.842</v>
      </c>
    </row>
    <row r="40" spans="1:14">
      <c r="A40" s="28">
        <v>2</v>
      </c>
      <c r="B40" s="22" t="s">
        <v>49</v>
      </c>
      <c r="C40" s="60" t="s">
        <v>83</v>
      </c>
      <c r="D40" s="61">
        <v>110</v>
      </c>
      <c r="E40" s="29">
        <v>210</v>
      </c>
      <c r="F40" s="63">
        <v>125.664</v>
      </c>
    </row>
    <row r="41" spans="1:14">
      <c r="A41" s="28">
        <v>3</v>
      </c>
      <c r="B41" s="34" t="s">
        <v>48</v>
      </c>
      <c r="C41" s="60" t="s">
        <v>83</v>
      </c>
      <c r="D41" s="61">
        <v>140</v>
      </c>
      <c r="E41" s="29">
        <v>210</v>
      </c>
      <c r="F41" s="62">
        <v>118.35599999999999</v>
      </c>
    </row>
  </sheetData>
  <sortState ref="A21:O23">
    <sortCondition ref="A21"/>
  </sortState>
  <mergeCells count="12">
    <mergeCell ref="A1:N1"/>
    <mergeCell ref="L2:L3"/>
    <mergeCell ref="M2:M3"/>
    <mergeCell ref="N2:N3"/>
    <mergeCell ref="A2:A3"/>
    <mergeCell ref="B2:B3"/>
    <mergeCell ref="C2:C3"/>
    <mergeCell ref="D2:D3"/>
    <mergeCell ref="E2:E3"/>
    <mergeCell ref="F2:F3"/>
    <mergeCell ref="G2:G3"/>
    <mergeCell ref="H2:K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O1" sqref="O1"/>
    </sheetView>
  </sheetViews>
  <sheetFormatPr baseColWidth="10" defaultColWidth="8.83203125" defaultRowHeight="14" x14ac:dyDescent="0"/>
  <cols>
    <col min="1" max="1" width="6.6640625" customWidth="1"/>
    <col min="2" max="2" width="23.6640625" customWidth="1"/>
    <col min="3" max="3" width="26.6640625" customWidth="1"/>
    <col min="5" max="5" width="9.6640625" customWidth="1"/>
    <col min="6" max="6" width="13.6640625" customWidth="1"/>
    <col min="7" max="7" width="27" customWidth="1"/>
    <col min="12" max="12" width="15.83203125" customWidth="1"/>
    <col min="13" max="13" width="8.83203125" hidden="1" customWidth="1"/>
  </cols>
  <sheetData>
    <row r="1" spans="1:13" ht="100.5" customHeight="1" thickBot="1">
      <c r="A1" s="125" t="s">
        <v>149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"/>
    </row>
    <row r="2" spans="1:13" ht="15" customHeight="1">
      <c r="A2" s="117" t="s">
        <v>13</v>
      </c>
      <c r="B2" s="119" t="s">
        <v>166</v>
      </c>
      <c r="C2" s="121" t="s">
        <v>167</v>
      </c>
      <c r="D2" s="121" t="s">
        <v>61</v>
      </c>
      <c r="E2" s="113" t="s">
        <v>77</v>
      </c>
      <c r="F2" s="113" t="s">
        <v>11</v>
      </c>
      <c r="G2" s="122" t="s">
        <v>168</v>
      </c>
      <c r="H2" s="113" t="s">
        <v>169</v>
      </c>
      <c r="I2" s="113"/>
      <c r="J2" s="113" t="s">
        <v>74</v>
      </c>
      <c r="K2" s="113" t="s">
        <v>12</v>
      </c>
      <c r="L2" s="115" t="s">
        <v>64</v>
      </c>
    </row>
    <row r="3" spans="1:13" ht="15" customHeight="1" thickBot="1">
      <c r="A3" s="118"/>
      <c r="B3" s="120"/>
      <c r="C3" s="114"/>
      <c r="D3" s="114"/>
      <c r="E3" s="114"/>
      <c r="F3" s="114"/>
      <c r="G3" s="123"/>
      <c r="H3" s="109" t="s">
        <v>76</v>
      </c>
      <c r="I3" s="109" t="s">
        <v>75</v>
      </c>
      <c r="J3" s="114"/>
      <c r="K3" s="114"/>
      <c r="L3" s="116"/>
    </row>
    <row r="4" spans="1:13" ht="15">
      <c r="A4" s="64"/>
      <c r="B4" s="47"/>
      <c r="C4" s="65"/>
      <c r="D4" s="106" t="s">
        <v>156</v>
      </c>
      <c r="E4" s="65"/>
      <c r="F4" s="47"/>
      <c r="G4" s="47"/>
      <c r="H4" s="43"/>
      <c r="I4" s="43"/>
      <c r="J4" s="43"/>
      <c r="K4" s="43"/>
      <c r="L4" s="47"/>
    </row>
    <row r="5" spans="1:13">
      <c r="A5" s="33">
        <v>1</v>
      </c>
      <c r="B5" s="34" t="s">
        <v>6</v>
      </c>
      <c r="C5" s="24" t="s">
        <v>94</v>
      </c>
      <c r="D5" s="44">
        <v>74.400000000000006</v>
      </c>
      <c r="E5" s="24">
        <v>0.71660000000000001</v>
      </c>
      <c r="F5" s="34" t="s">
        <v>84</v>
      </c>
      <c r="G5" s="34" t="s">
        <v>62</v>
      </c>
      <c r="H5" s="81">
        <v>37.5</v>
      </c>
      <c r="I5" s="66">
        <v>31</v>
      </c>
      <c r="J5" s="82">
        <f>H5*I5</f>
        <v>1162.5</v>
      </c>
      <c r="K5" s="66">
        <f>E5*J5</f>
        <v>833.04750000000001</v>
      </c>
      <c r="L5" s="34" t="s">
        <v>73</v>
      </c>
    </row>
    <row r="6" spans="1:13" ht="15">
      <c r="A6" s="37"/>
      <c r="B6" s="32"/>
      <c r="C6" s="38"/>
      <c r="D6" s="106" t="s">
        <v>157</v>
      </c>
      <c r="E6" s="38"/>
      <c r="F6" s="32"/>
      <c r="G6" s="32"/>
      <c r="H6" s="37"/>
      <c r="I6" s="64"/>
      <c r="J6" s="83"/>
      <c r="K6" s="66"/>
      <c r="L6" s="32"/>
    </row>
    <row r="7" spans="1:13">
      <c r="A7" s="33">
        <v>1</v>
      </c>
      <c r="B7" s="34" t="s">
        <v>51</v>
      </c>
      <c r="C7" s="24" t="s">
        <v>135</v>
      </c>
      <c r="D7" s="44">
        <v>84</v>
      </c>
      <c r="E7" s="24">
        <v>0.66279999999999994</v>
      </c>
      <c r="F7" s="34" t="s">
        <v>84</v>
      </c>
      <c r="G7" s="34" t="s">
        <v>62</v>
      </c>
      <c r="H7" s="33">
        <v>42.5</v>
      </c>
      <c r="I7" s="66">
        <v>40</v>
      </c>
      <c r="J7" s="90">
        <v>1700</v>
      </c>
      <c r="K7" s="66">
        <f>E7*J7</f>
        <v>1126.76</v>
      </c>
      <c r="L7" s="34" t="s">
        <v>73</v>
      </c>
    </row>
    <row r="8" spans="1:13">
      <c r="A8" s="33">
        <v>1</v>
      </c>
      <c r="B8" s="34" t="s">
        <v>21</v>
      </c>
      <c r="C8" s="24" t="s">
        <v>117</v>
      </c>
      <c r="D8" s="44">
        <v>88.5</v>
      </c>
      <c r="E8" s="24">
        <v>0.64400000000000002</v>
      </c>
      <c r="F8" s="34" t="s">
        <v>84</v>
      </c>
      <c r="G8" s="34" t="s">
        <v>62</v>
      </c>
      <c r="H8" s="92">
        <v>90</v>
      </c>
      <c r="I8" s="66">
        <v>32</v>
      </c>
      <c r="J8" s="91">
        <f>H8*I8</f>
        <v>2880</v>
      </c>
      <c r="K8" s="66">
        <f>E8*J8</f>
        <v>1854.72</v>
      </c>
      <c r="L8" s="34" t="s">
        <v>73</v>
      </c>
    </row>
  </sheetData>
  <mergeCells count="12"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I2"/>
    <mergeCell ref="J2:J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P1" sqref="P1"/>
    </sheetView>
  </sheetViews>
  <sheetFormatPr baseColWidth="10" defaultColWidth="8.83203125" defaultRowHeight="14" x14ac:dyDescent="0"/>
  <cols>
    <col min="1" max="1" width="7.1640625" customWidth="1"/>
    <col min="2" max="2" width="21.33203125" customWidth="1"/>
    <col min="3" max="3" width="26" customWidth="1"/>
    <col min="6" max="6" width="11.83203125" customWidth="1"/>
    <col min="7" max="7" width="24.33203125" customWidth="1"/>
    <col min="8" max="8" width="8.83203125" style="96"/>
    <col min="9" max="9" width="10.5" customWidth="1"/>
    <col min="10" max="10" width="8.83203125" style="96"/>
    <col min="12" max="12" width="15.5" customWidth="1"/>
    <col min="13" max="13" width="0.1640625" customWidth="1"/>
  </cols>
  <sheetData>
    <row r="1" spans="1:13" ht="111.75" customHeight="1" thickBot="1">
      <c r="A1" s="126" t="s">
        <v>150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"/>
    </row>
    <row r="2" spans="1:13" ht="15" customHeight="1">
      <c r="A2" s="117" t="s">
        <v>13</v>
      </c>
      <c r="B2" s="119" t="s">
        <v>166</v>
      </c>
      <c r="C2" s="121" t="s">
        <v>167</v>
      </c>
      <c r="D2" s="121" t="s">
        <v>61</v>
      </c>
      <c r="E2" s="113" t="s">
        <v>77</v>
      </c>
      <c r="F2" s="113" t="s">
        <v>11</v>
      </c>
      <c r="G2" s="122" t="s">
        <v>168</v>
      </c>
      <c r="H2" s="113" t="s">
        <v>169</v>
      </c>
      <c r="I2" s="113"/>
      <c r="J2" s="113" t="s">
        <v>74</v>
      </c>
      <c r="K2" s="113" t="s">
        <v>12</v>
      </c>
      <c r="L2" s="115" t="s">
        <v>64</v>
      </c>
    </row>
    <row r="3" spans="1:13" ht="15" customHeight="1" thickBot="1">
      <c r="A3" s="118"/>
      <c r="B3" s="120"/>
      <c r="C3" s="114"/>
      <c r="D3" s="114"/>
      <c r="E3" s="114"/>
      <c r="F3" s="114"/>
      <c r="G3" s="123"/>
      <c r="H3" s="109" t="s">
        <v>76</v>
      </c>
      <c r="I3" s="109" t="s">
        <v>75</v>
      </c>
      <c r="J3" s="114"/>
      <c r="K3" s="114"/>
      <c r="L3" s="116"/>
    </row>
    <row r="4" spans="1:13" ht="15">
      <c r="A4" s="37"/>
      <c r="B4" s="32"/>
      <c r="C4" s="38"/>
      <c r="D4" s="106" t="s">
        <v>156</v>
      </c>
      <c r="E4" s="38"/>
      <c r="F4" s="32"/>
      <c r="G4" s="32"/>
      <c r="H4" s="93"/>
      <c r="I4" s="64"/>
      <c r="J4" s="97"/>
      <c r="K4" s="85"/>
      <c r="L4" s="32"/>
    </row>
    <row r="5" spans="1:13">
      <c r="A5" s="33">
        <v>1</v>
      </c>
      <c r="B5" s="34" t="s">
        <v>39</v>
      </c>
      <c r="C5" s="24" t="s">
        <v>125</v>
      </c>
      <c r="D5" s="44">
        <v>74.099999999999994</v>
      </c>
      <c r="E5" s="24">
        <v>0.71860000000000002</v>
      </c>
      <c r="F5" s="67" t="s">
        <v>84</v>
      </c>
      <c r="G5" s="34" t="s">
        <v>67</v>
      </c>
      <c r="H5" s="92">
        <v>75</v>
      </c>
      <c r="I5" s="66">
        <v>52</v>
      </c>
      <c r="J5" s="91">
        <f>H5*I5</f>
        <v>3900</v>
      </c>
      <c r="K5" s="84">
        <f>E5*J5</f>
        <v>2802.54</v>
      </c>
      <c r="L5" s="34" t="s">
        <v>73</v>
      </c>
    </row>
    <row r="6" spans="1:13">
      <c r="A6" s="33">
        <v>2</v>
      </c>
      <c r="B6" s="34" t="s">
        <v>33</v>
      </c>
      <c r="C6" s="24" t="s">
        <v>124</v>
      </c>
      <c r="D6" s="44">
        <v>74.3</v>
      </c>
      <c r="E6" s="24">
        <v>0.71730000000000005</v>
      </c>
      <c r="F6" s="67" t="s">
        <v>84</v>
      </c>
      <c r="G6" s="34" t="s">
        <v>72</v>
      </c>
      <c r="H6" s="92">
        <v>75</v>
      </c>
      <c r="I6" s="66">
        <v>27</v>
      </c>
      <c r="J6" s="91">
        <f>H6*I6</f>
        <v>2025</v>
      </c>
      <c r="K6" s="84">
        <f>E6*J6</f>
        <v>1452.5325</v>
      </c>
      <c r="L6" s="34" t="s">
        <v>73</v>
      </c>
    </row>
    <row r="7" spans="1:13" ht="15">
      <c r="A7" s="37"/>
      <c r="B7" s="32"/>
      <c r="C7" s="38"/>
      <c r="D7" s="106" t="s">
        <v>162</v>
      </c>
      <c r="E7" s="38"/>
      <c r="F7" s="68"/>
      <c r="G7" s="32"/>
      <c r="H7" s="94"/>
      <c r="I7" s="64"/>
      <c r="J7" s="98"/>
      <c r="K7" s="84"/>
      <c r="L7" s="32"/>
    </row>
    <row r="8" spans="1:13">
      <c r="A8" s="33">
        <v>1</v>
      </c>
      <c r="B8" s="34" t="s">
        <v>59</v>
      </c>
      <c r="C8" s="24" t="s">
        <v>137</v>
      </c>
      <c r="D8" s="44">
        <v>82.4</v>
      </c>
      <c r="E8" s="24">
        <v>0.6704</v>
      </c>
      <c r="F8" s="67" t="s">
        <v>84</v>
      </c>
      <c r="G8" s="34" t="s">
        <v>62</v>
      </c>
      <c r="H8" s="95">
        <v>82.5</v>
      </c>
      <c r="I8" s="66">
        <v>25</v>
      </c>
      <c r="J8" s="91">
        <f>I8*H8</f>
        <v>2062.5</v>
      </c>
      <c r="K8" s="84">
        <f>E8*J8</f>
        <v>1382.7</v>
      </c>
      <c r="L8" s="34" t="s">
        <v>73</v>
      </c>
    </row>
    <row r="9" spans="1:13" ht="15">
      <c r="A9" s="37"/>
      <c r="B9" s="32"/>
      <c r="C9" s="38"/>
      <c r="D9" s="106" t="s">
        <v>157</v>
      </c>
      <c r="E9" s="38"/>
      <c r="F9" s="68"/>
      <c r="G9" s="32"/>
      <c r="H9" s="94"/>
      <c r="I9" s="64"/>
      <c r="J9" s="98"/>
      <c r="K9" s="84"/>
      <c r="L9" s="32"/>
    </row>
    <row r="10" spans="1:13">
      <c r="A10" s="33">
        <v>1</v>
      </c>
      <c r="B10" s="34" t="s">
        <v>53</v>
      </c>
      <c r="C10" s="24" t="s">
        <v>138</v>
      </c>
      <c r="D10" s="44">
        <v>88.8</v>
      </c>
      <c r="E10" s="24">
        <v>0.64280000000000004</v>
      </c>
      <c r="F10" s="67" t="s">
        <v>84</v>
      </c>
      <c r="G10" s="34" t="s">
        <v>62</v>
      </c>
      <c r="H10" s="92">
        <v>90</v>
      </c>
      <c r="I10" s="66">
        <v>32</v>
      </c>
      <c r="J10" s="91">
        <f>I10*H10</f>
        <v>2880</v>
      </c>
      <c r="K10" s="84">
        <f>E10*J10</f>
        <v>1851.2640000000001</v>
      </c>
      <c r="L10" s="34" t="s">
        <v>73</v>
      </c>
    </row>
    <row r="11" spans="1:13">
      <c r="A11" s="33">
        <v>2</v>
      </c>
      <c r="B11" s="34" t="s">
        <v>38</v>
      </c>
      <c r="C11" s="24" t="s">
        <v>127</v>
      </c>
      <c r="D11" s="44">
        <v>85.9</v>
      </c>
      <c r="E11" s="24">
        <v>0.65449999999999997</v>
      </c>
      <c r="F11" s="67" t="s">
        <v>84</v>
      </c>
      <c r="G11" s="34" t="s">
        <v>62</v>
      </c>
      <c r="H11" s="92">
        <v>87.5</v>
      </c>
      <c r="I11" s="66">
        <v>31</v>
      </c>
      <c r="J11" s="91">
        <f>I11*H11</f>
        <v>2712.5</v>
      </c>
      <c r="K11" s="84">
        <f>E11*J11</f>
        <v>1775.33125</v>
      </c>
      <c r="L11" s="34" t="s">
        <v>73</v>
      </c>
    </row>
    <row r="12" spans="1:13" ht="15">
      <c r="A12" s="37"/>
      <c r="B12" s="32"/>
      <c r="C12" s="38"/>
      <c r="D12" s="106" t="s">
        <v>158</v>
      </c>
      <c r="E12" s="38"/>
      <c r="F12" s="68"/>
      <c r="G12" s="32"/>
      <c r="H12" s="94"/>
      <c r="I12" s="64"/>
      <c r="J12" s="98"/>
      <c r="K12" s="84"/>
      <c r="L12" s="32"/>
    </row>
    <row r="13" spans="1:13">
      <c r="A13" s="33">
        <v>1</v>
      </c>
      <c r="B13" s="34" t="s">
        <v>58</v>
      </c>
      <c r="C13" s="24" t="s">
        <v>139</v>
      </c>
      <c r="D13" s="44">
        <v>93.1</v>
      </c>
      <c r="E13" s="24">
        <v>0.62790000000000001</v>
      </c>
      <c r="F13" s="67" t="s">
        <v>84</v>
      </c>
      <c r="G13" s="34" t="s">
        <v>62</v>
      </c>
      <c r="H13" s="92">
        <v>95</v>
      </c>
      <c r="I13" s="66">
        <v>7</v>
      </c>
      <c r="J13" s="91">
        <f>I13*H13</f>
        <v>665</v>
      </c>
      <c r="K13" s="84">
        <f>E13*J13</f>
        <v>417.55349999999999</v>
      </c>
      <c r="L13" s="34" t="s">
        <v>73</v>
      </c>
    </row>
    <row r="14" spans="1:13">
      <c r="A14" s="33">
        <v>1</v>
      </c>
      <c r="B14" s="34" t="s">
        <v>43</v>
      </c>
      <c r="C14" s="24" t="s">
        <v>136</v>
      </c>
      <c r="D14" s="44">
        <v>99.5</v>
      </c>
      <c r="E14" s="24">
        <v>0.60980000000000001</v>
      </c>
      <c r="F14" s="67" t="s">
        <v>84</v>
      </c>
      <c r="G14" s="34" t="s">
        <v>62</v>
      </c>
      <c r="H14" s="92">
        <v>100</v>
      </c>
      <c r="I14" s="66">
        <v>19</v>
      </c>
      <c r="J14" s="91">
        <f>I14*H14</f>
        <v>1900</v>
      </c>
      <c r="K14" s="84">
        <f>E14*J14</f>
        <v>1158.6200000000001</v>
      </c>
      <c r="L14" s="34" t="s">
        <v>73</v>
      </c>
    </row>
  </sheetData>
  <sortState ref="A9:O10">
    <sortCondition ref="A9"/>
  </sortState>
  <mergeCells count="12">
    <mergeCell ref="A1:L1"/>
    <mergeCell ref="J2:J3"/>
    <mergeCell ref="K2:K3"/>
    <mergeCell ref="L2:L3"/>
    <mergeCell ref="A2:A3"/>
    <mergeCell ref="B2:B3"/>
    <mergeCell ref="C2:C3"/>
    <mergeCell ref="D2:D3"/>
    <mergeCell ref="E2:E3"/>
    <mergeCell ref="F2:F3"/>
    <mergeCell ref="G2:G3"/>
    <mergeCell ref="H2:I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G28" sqref="G28"/>
    </sheetView>
  </sheetViews>
  <sheetFormatPr baseColWidth="10" defaultColWidth="8.83203125" defaultRowHeight="14" x14ac:dyDescent="0"/>
  <cols>
    <col min="1" max="1" width="7.5" style="99" customWidth="1"/>
    <col min="2" max="2" width="19.83203125" style="99" customWidth="1"/>
    <col min="3" max="3" width="26.5" style="99" customWidth="1"/>
    <col min="4" max="4" width="9.83203125" style="99" customWidth="1"/>
    <col min="5" max="6" width="8.83203125" style="99"/>
    <col min="7" max="7" width="25.33203125" style="99" customWidth="1"/>
    <col min="8" max="10" width="8.83203125" style="99"/>
    <col min="11" max="11" width="8.1640625" style="99" customWidth="1"/>
    <col min="12" max="12" width="10.6640625" style="99" customWidth="1"/>
    <col min="13" max="13" width="8.83203125" style="99" customWidth="1"/>
    <col min="14" max="14" width="15.83203125" style="99" customWidth="1"/>
    <col min="15" max="16384" width="8.83203125" style="99"/>
  </cols>
  <sheetData>
    <row r="1" spans="1:14" ht="99" customHeight="1" thickBot="1">
      <c r="A1" s="124" t="s">
        <v>151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s="110" customFormat="1" ht="12.75" customHeight="1">
      <c r="A2" s="117" t="s">
        <v>13</v>
      </c>
      <c r="B2" s="119" t="s">
        <v>166</v>
      </c>
      <c r="C2" s="121" t="s">
        <v>167</v>
      </c>
      <c r="D2" s="121" t="s">
        <v>61</v>
      </c>
      <c r="E2" s="113" t="s">
        <v>10</v>
      </c>
      <c r="F2" s="113" t="s">
        <v>11</v>
      </c>
      <c r="G2" s="122" t="s">
        <v>168</v>
      </c>
      <c r="H2" s="113" t="s">
        <v>171</v>
      </c>
      <c r="I2" s="113"/>
      <c r="J2" s="113"/>
      <c r="K2" s="113"/>
      <c r="L2" s="111" t="s">
        <v>63</v>
      </c>
      <c r="M2" s="113" t="s">
        <v>12</v>
      </c>
      <c r="N2" s="115" t="s">
        <v>64</v>
      </c>
    </row>
    <row r="3" spans="1:14" s="110" customFormat="1" ht="21" customHeight="1" thickBot="1">
      <c r="A3" s="118"/>
      <c r="B3" s="120"/>
      <c r="C3" s="114"/>
      <c r="D3" s="114"/>
      <c r="E3" s="114"/>
      <c r="F3" s="114"/>
      <c r="G3" s="123"/>
      <c r="H3" s="109">
        <v>1</v>
      </c>
      <c r="I3" s="109">
        <v>2</v>
      </c>
      <c r="J3" s="109">
        <v>3</v>
      </c>
      <c r="K3" s="109" t="s">
        <v>170</v>
      </c>
      <c r="L3" s="112"/>
      <c r="M3" s="114"/>
      <c r="N3" s="116"/>
    </row>
    <row r="4" spans="1:14" ht="15">
      <c r="A4" s="64"/>
      <c r="B4" s="47"/>
      <c r="C4" s="65"/>
      <c r="D4" s="106" t="s">
        <v>160</v>
      </c>
      <c r="E4" s="38"/>
      <c r="F4" s="47"/>
      <c r="G4" s="47"/>
      <c r="H4" s="40"/>
      <c r="I4" s="40"/>
      <c r="J4" s="40"/>
      <c r="K4" s="43"/>
      <c r="L4" s="100"/>
      <c r="M4" s="43"/>
      <c r="N4" s="32"/>
    </row>
    <row r="5" spans="1:14">
      <c r="A5" s="33">
        <v>1</v>
      </c>
      <c r="B5" s="34" t="s">
        <v>57</v>
      </c>
      <c r="C5" s="24" t="s">
        <v>140</v>
      </c>
      <c r="D5" s="44">
        <v>82.3</v>
      </c>
      <c r="E5" s="24">
        <v>0.90110000000000001</v>
      </c>
      <c r="F5" s="34" t="s">
        <v>84</v>
      </c>
      <c r="G5" s="34" t="s">
        <v>62</v>
      </c>
      <c r="H5" s="36">
        <v>132.5</v>
      </c>
      <c r="I5" s="36">
        <v>140</v>
      </c>
      <c r="J5" s="36">
        <v>150</v>
      </c>
      <c r="K5" s="66"/>
      <c r="L5" s="61">
        <v>150</v>
      </c>
      <c r="M5" s="33">
        <f>E5*L5</f>
        <v>135.16499999999999</v>
      </c>
      <c r="N5" s="34" t="s">
        <v>73</v>
      </c>
    </row>
    <row r="6" spans="1:14">
      <c r="A6" s="33">
        <v>2</v>
      </c>
      <c r="B6" s="34" t="s">
        <v>15</v>
      </c>
      <c r="C6" s="24" t="s">
        <v>112</v>
      </c>
      <c r="D6" s="44">
        <v>81.099999999999994</v>
      </c>
      <c r="E6" s="24">
        <v>0.67689999999999995</v>
      </c>
      <c r="F6" s="34" t="s">
        <v>84</v>
      </c>
      <c r="G6" s="34" t="s">
        <v>62</v>
      </c>
      <c r="H6" s="41">
        <v>190</v>
      </c>
      <c r="I6" s="41">
        <v>190</v>
      </c>
      <c r="J6" s="41">
        <v>190</v>
      </c>
      <c r="K6" s="66"/>
      <c r="L6" s="89">
        <v>0</v>
      </c>
      <c r="M6" s="33">
        <f>E6*L6</f>
        <v>0</v>
      </c>
      <c r="N6" s="34" t="s">
        <v>73</v>
      </c>
    </row>
    <row r="7" spans="1:14" ht="15">
      <c r="A7" s="37"/>
      <c r="B7" s="32"/>
      <c r="C7" s="38"/>
      <c r="D7" s="106" t="s">
        <v>157</v>
      </c>
      <c r="E7" s="38"/>
      <c r="F7" s="32"/>
      <c r="G7" s="32"/>
      <c r="H7" s="40"/>
      <c r="I7" s="40"/>
      <c r="J7" s="40"/>
      <c r="K7" s="64"/>
      <c r="L7" s="76"/>
      <c r="M7" s="37"/>
      <c r="N7" s="32"/>
    </row>
    <row r="8" spans="1:14">
      <c r="A8" s="33">
        <v>1</v>
      </c>
      <c r="B8" s="34" t="s">
        <v>51</v>
      </c>
      <c r="C8" s="24" t="s">
        <v>135</v>
      </c>
      <c r="D8" s="44">
        <v>84</v>
      </c>
      <c r="E8" s="24">
        <v>0.66279999999999994</v>
      </c>
      <c r="F8" s="34" t="s">
        <v>84</v>
      </c>
      <c r="G8" s="34" t="s">
        <v>62</v>
      </c>
      <c r="H8" s="36">
        <v>170</v>
      </c>
      <c r="I8" s="36">
        <v>175</v>
      </c>
      <c r="J8" s="36">
        <v>182.5</v>
      </c>
      <c r="K8" s="66"/>
      <c r="L8" s="61">
        <v>182.5</v>
      </c>
      <c r="M8" s="33">
        <f>E8*L8</f>
        <v>120.96099999999998</v>
      </c>
      <c r="N8" s="34" t="s">
        <v>73</v>
      </c>
    </row>
    <row r="9" spans="1:14" ht="15">
      <c r="A9" s="37"/>
      <c r="B9" s="32"/>
      <c r="C9" s="38"/>
      <c r="D9" s="106" t="s">
        <v>161</v>
      </c>
      <c r="E9" s="38"/>
      <c r="F9" s="32"/>
      <c r="G9" s="32"/>
      <c r="H9" s="40"/>
      <c r="I9" s="101"/>
      <c r="J9" s="40"/>
      <c r="K9" s="64"/>
      <c r="L9" s="76"/>
      <c r="M9" s="37"/>
      <c r="N9" s="32"/>
    </row>
    <row r="10" spans="1:14">
      <c r="A10" s="33">
        <v>1</v>
      </c>
      <c r="B10" s="34" t="s">
        <v>54</v>
      </c>
      <c r="C10" s="24" t="s">
        <v>142</v>
      </c>
      <c r="D10" s="44">
        <v>98.8</v>
      </c>
      <c r="E10" s="24">
        <v>0.61160000000000003</v>
      </c>
      <c r="F10" s="34" t="s">
        <v>84</v>
      </c>
      <c r="G10" s="34" t="s">
        <v>62</v>
      </c>
      <c r="H10" s="36">
        <v>240</v>
      </c>
      <c r="I10" s="36">
        <v>250</v>
      </c>
      <c r="J10" s="36">
        <v>252.5</v>
      </c>
      <c r="K10" s="66"/>
      <c r="L10" s="61">
        <v>252.5</v>
      </c>
      <c r="M10" s="33">
        <f>E10*L10</f>
        <v>154.429</v>
      </c>
      <c r="N10" s="34" t="s">
        <v>73</v>
      </c>
    </row>
    <row r="11" spans="1:14">
      <c r="A11" s="33">
        <v>2</v>
      </c>
      <c r="B11" s="34" t="s">
        <v>22</v>
      </c>
      <c r="C11" s="24" t="s">
        <v>118</v>
      </c>
      <c r="D11" s="44">
        <v>99.8</v>
      </c>
      <c r="E11" s="24">
        <v>0.60909999999999997</v>
      </c>
      <c r="F11" s="34" t="s">
        <v>84</v>
      </c>
      <c r="G11" s="34" t="s">
        <v>62</v>
      </c>
      <c r="H11" s="36">
        <v>225</v>
      </c>
      <c r="I11" s="36">
        <v>235</v>
      </c>
      <c r="J11" s="36">
        <v>240</v>
      </c>
      <c r="K11" s="66"/>
      <c r="L11" s="61">
        <v>240</v>
      </c>
      <c r="M11" s="33">
        <f>E11*L11</f>
        <v>146.184</v>
      </c>
      <c r="N11" s="34" t="s">
        <v>73</v>
      </c>
    </row>
    <row r="12" spans="1:14">
      <c r="A12" s="33">
        <v>3</v>
      </c>
      <c r="B12" s="34" t="s">
        <v>52</v>
      </c>
      <c r="C12" s="24" t="s">
        <v>141</v>
      </c>
      <c r="D12" s="44">
        <v>92.8</v>
      </c>
      <c r="E12" s="24">
        <v>0.62880000000000003</v>
      </c>
      <c r="F12" s="34" t="s">
        <v>84</v>
      </c>
      <c r="G12" s="34" t="s">
        <v>62</v>
      </c>
      <c r="H12" s="41">
        <v>190</v>
      </c>
      <c r="I12" s="36">
        <v>190</v>
      </c>
      <c r="J12" s="36">
        <v>210</v>
      </c>
      <c r="K12" s="66"/>
      <c r="L12" s="61">
        <v>210</v>
      </c>
      <c r="M12" s="33">
        <f>E12*L12</f>
        <v>132.048</v>
      </c>
      <c r="N12" s="34" t="s">
        <v>73</v>
      </c>
    </row>
  </sheetData>
  <sortState ref="A9:N11">
    <sortCondition ref="A9"/>
  </sortState>
  <mergeCells count="12">
    <mergeCell ref="M2:M3"/>
    <mergeCell ref="N2:N3"/>
    <mergeCell ref="A1:N1"/>
    <mergeCell ref="A2:A3"/>
    <mergeCell ref="B2:B3"/>
    <mergeCell ref="C2:C3"/>
    <mergeCell ref="D2:D3"/>
    <mergeCell ref="E2:E3"/>
    <mergeCell ref="F2:F3"/>
    <mergeCell ref="G2:G3"/>
    <mergeCell ref="H2:K2"/>
    <mergeCell ref="L2:L3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D2" workbookViewId="0">
      <selection activeCell="P9" sqref="P9"/>
    </sheetView>
  </sheetViews>
  <sheetFormatPr baseColWidth="10" defaultColWidth="8.83203125" defaultRowHeight="14" x14ac:dyDescent="0"/>
  <cols>
    <col min="1" max="1" width="6.6640625" customWidth="1"/>
    <col min="2" max="2" width="19.83203125" customWidth="1"/>
    <col min="3" max="3" width="26.5" customWidth="1"/>
    <col min="4" max="4" width="11.33203125" customWidth="1"/>
    <col min="5" max="5" width="8.33203125" customWidth="1"/>
    <col min="6" max="6" width="9.1640625" style="69" customWidth="1"/>
    <col min="7" max="7" width="25.5" customWidth="1"/>
    <col min="11" max="11" width="7.33203125" customWidth="1"/>
    <col min="12" max="12" width="10.33203125" customWidth="1"/>
    <col min="14" max="14" width="16.1640625" customWidth="1"/>
  </cols>
  <sheetData>
    <row r="1" spans="1:14" ht="98.25" customHeight="1" thickBot="1">
      <c r="A1" s="124" t="s">
        <v>152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s="110" customFormat="1" ht="12.75" customHeight="1">
      <c r="A2" s="117" t="s">
        <v>13</v>
      </c>
      <c r="B2" s="119" t="s">
        <v>166</v>
      </c>
      <c r="C2" s="121" t="s">
        <v>167</v>
      </c>
      <c r="D2" s="121" t="s">
        <v>61</v>
      </c>
      <c r="E2" s="113" t="s">
        <v>10</v>
      </c>
      <c r="F2" s="113" t="s">
        <v>11</v>
      </c>
      <c r="G2" s="122" t="s">
        <v>168</v>
      </c>
      <c r="H2" s="113" t="s">
        <v>171</v>
      </c>
      <c r="I2" s="113"/>
      <c r="J2" s="113"/>
      <c r="K2" s="113"/>
      <c r="L2" s="111" t="s">
        <v>63</v>
      </c>
      <c r="M2" s="113" t="s">
        <v>12</v>
      </c>
      <c r="N2" s="115" t="s">
        <v>64</v>
      </c>
    </row>
    <row r="3" spans="1:14" s="110" customFormat="1" ht="21" customHeight="1" thickBot="1">
      <c r="A3" s="118"/>
      <c r="B3" s="120"/>
      <c r="C3" s="114"/>
      <c r="D3" s="114"/>
      <c r="E3" s="114"/>
      <c r="F3" s="114"/>
      <c r="G3" s="123"/>
      <c r="H3" s="109">
        <v>1</v>
      </c>
      <c r="I3" s="109">
        <v>2</v>
      </c>
      <c r="J3" s="109">
        <v>3</v>
      </c>
      <c r="K3" s="109" t="s">
        <v>170</v>
      </c>
      <c r="L3" s="112"/>
      <c r="M3" s="114"/>
      <c r="N3" s="116"/>
    </row>
    <row r="4" spans="1:14" ht="15" customHeight="1">
      <c r="A4" s="102"/>
      <c r="B4" s="102"/>
      <c r="C4" s="103"/>
      <c r="D4" s="105" t="s">
        <v>153</v>
      </c>
      <c r="E4" s="102"/>
      <c r="F4" s="102"/>
      <c r="G4" s="102"/>
      <c r="H4" s="73"/>
      <c r="I4" s="73"/>
      <c r="J4" s="73"/>
      <c r="K4" s="70"/>
      <c r="L4" s="73"/>
      <c r="M4" s="73"/>
      <c r="N4" s="104"/>
    </row>
    <row r="5" spans="1:14">
      <c r="A5" s="33">
        <v>1</v>
      </c>
      <c r="B5" s="34" t="s">
        <v>0</v>
      </c>
      <c r="C5" s="24" t="s">
        <v>122</v>
      </c>
      <c r="D5" s="44">
        <v>54.3</v>
      </c>
      <c r="E5" s="24">
        <v>1.2054</v>
      </c>
      <c r="F5" s="67" t="s">
        <v>84</v>
      </c>
      <c r="G5" s="34" t="s">
        <v>62</v>
      </c>
      <c r="H5" s="36">
        <v>70</v>
      </c>
      <c r="I5" s="36">
        <v>80</v>
      </c>
      <c r="J5" s="41">
        <v>90</v>
      </c>
      <c r="K5" s="66"/>
      <c r="L5" s="61">
        <v>80</v>
      </c>
      <c r="M5" s="33">
        <f>E5*L5</f>
        <v>96.432000000000002</v>
      </c>
      <c r="N5" s="34" t="s">
        <v>73</v>
      </c>
    </row>
    <row r="6" spans="1:14" ht="15">
      <c r="A6" s="37"/>
      <c r="B6" s="32"/>
      <c r="C6" s="38"/>
      <c r="D6" s="106" t="s">
        <v>154</v>
      </c>
      <c r="E6" s="38"/>
      <c r="F6" s="68"/>
      <c r="G6" s="32"/>
      <c r="H6" s="42"/>
      <c r="I6" s="42"/>
      <c r="J6" s="42"/>
      <c r="K6" s="64"/>
      <c r="L6" s="76"/>
      <c r="M6" s="37"/>
      <c r="N6" s="32"/>
    </row>
    <row r="7" spans="1:14">
      <c r="A7" s="33">
        <v>1</v>
      </c>
      <c r="B7" s="34" t="s">
        <v>55</v>
      </c>
      <c r="C7" s="24" t="s">
        <v>143</v>
      </c>
      <c r="D7" s="44">
        <v>58.2</v>
      </c>
      <c r="E7" s="24">
        <v>1.1415999999999999</v>
      </c>
      <c r="F7" s="67" t="s">
        <v>84</v>
      </c>
      <c r="G7" s="34" t="s">
        <v>62</v>
      </c>
      <c r="H7" s="36">
        <v>70</v>
      </c>
      <c r="I7" s="36">
        <v>75</v>
      </c>
      <c r="J7" s="36">
        <v>80</v>
      </c>
      <c r="K7" s="66"/>
      <c r="L7" s="61">
        <v>80</v>
      </c>
      <c r="M7" s="33">
        <f>E7*L7</f>
        <v>91.328000000000003</v>
      </c>
      <c r="N7" s="34" t="s">
        <v>73</v>
      </c>
    </row>
    <row r="8" spans="1:14" ht="15">
      <c r="A8" s="37"/>
      <c r="B8" s="32"/>
      <c r="C8" s="38"/>
      <c r="D8" s="106" t="s">
        <v>155</v>
      </c>
      <c r="E8" s="38"/>
      <c r="F8" s="68"/>
      <c r="G8" s="32"/>
      <c r="H8" s="40"/>
      <c r="I8" s="40"/>
      <c r="J8" s="40"/>
      <c r="K8" s="64"/>
      <c r="L8" s="76"/>
      <c r="M8" s="37"/>
      <c r="N8" s="32"/>
    </row>
    <row r="9" spans="1:14">
      <c r="A9" s="33">
        <v>1</v>
      </c>
      <c r="B9" s="34" t="s">
        <v>56</v>
      </c>
      <c r="C9" s="24" t="s">
        <v>120</v>
      </c>
      <c r="D9" s="44">
        <v>67.099999999999994</v>
      </c>
      <c r="E9" s="24">
        <v>0.77559999999999996</v>
      </c>
      <c r="F9" s="67" t="s">
        <v>84</v>
      </c>
      <c r="G9" s="34" t="s">
        <v>70</v>
      </c>
      <c r="H9" s="36">
        <v>117.5</v>
      </c>
      <c r="I9" s="36">
        <v>125</v>
      </c>
      <c r="J9" s="36">
        <v>130</v>
      </c>
      <c r="K9" s="66"/>
      <c r="L9" s="61">
        <v>130</v>
      </c>
      <c r="M9" s="33">
        <f>E9*L9</f>
        <v>100.82799999999999</v>
      </c>
      <c r="N9" s="34" t="s">
        <v>73</v>
      </c>
    </row>
    <row r="10" spans="1:14" ht="15">
      <c r="A10" s="37"/>
      <c r="B10" s="32"/>
      <c r="C10" s="38"/>
      <c r="D10" s="106" t="s">
        <v>156</v>
      </c>
      <c r="E10" s="38"/>
      <c r="F10" s="68"/>
      <c r="G10" s="32"/>
      <c r="H10" s="42"/>
      <c r="I10" s="42"/>
      <c r="J10" s="42"/>
      <c r="K10" s="64"/>
      <c r="L10" s="76"/>
      <c r="M10" s="37"/>
      <c r="N10" s="32"/>
    </row>
    <row r="11" spans="1:14">
      <c r="A11" s="33">
        <v>1</v>
      </c>
      <c r="B11" s="34" t="s">
        <v>32</v>
      </c>
      <c r="C11" s="24" t="s">
        <v>146</v>
      </c>
      <c r="D11" s="44">
        <v>74.599999999999994</v>
      </c>
      <c r="E11" s="24">
        <v>0.71519999999999995</v>
      </c>
      <c r="F11" s="67" t="s">
        <v>84</v>
      </c>
      <c r="G11" s="34" t="s">
        <v>62</v>
      </c>
      <c r="H11" s="41">
        <v>170</v>
      </c>
      <c r="I11" s="41">
        <v>175</v>
      </c>
      <c r="J11" s="36">
        <v>180</v>
      </c>
      <c r="K11" s="66"/>
      <c r="L11" s="61">
        <v>180</v>
      </c>
      <c r="M11" s="33">
        <f>E11*L11</f>
        <v>128.73599999999999</v>
      </c>
      <c r="N11" s="34" t="s">
        <v>73</v>
      </c>
    </row>
    <row r="12" spans="1:14" ht="15">
      <c r="A12" s="37"/>
      <c r="B12" s="32"/>
      <c r="C12" s="38"/>
      <c r="D12" s="106" t="s">
        <v>157</v>
      </c>
      <c r="E12" s="38"/>
      <c r="F12" s="68"/>
      <c r="G12" s="32"/>
      <c r="H12" s="42"/>
      <c r="I12" s="42"/>
      <c r="J12" s="42"/>
      <c r="K12" s="64"/>
      <c r="L12" s="76"/>
      <c r="M12" s="37"/>
      <c r="N12" s="32"/>
    </row>
    <row r="13" spans="1:14">
      <c r="A13" s="33">
        <v>1</v>
      </c>
      <c r="B13" s="34" t="s">
        <v>53</v>
      </c>
      <c r="C13" s="24" t="s">
        <v>138</v>
      </c>
      <c r="D13" s="44">
        <v>88.8</v>
      </c>
      <c r="E13" s="24">
        <v>0.64280000000000004</v>
      </c>
      <c r="F13" s="67" t="s">
        <v>84</v>
      </c>
      <c r="G13" s="34" t="s">
        <v>62</v>
      </c>
      <c r="H13" s="36">
        <v>180</v>
      </c>
      <c r="I13" s="36">
        <v>200</v>
      </c>
      <c r="J13" s="36">
        <v>210</v>
      </c>
      <c r="K13" s="66"/>
      <c r="L13" s="61">
        <v>210</v>
      </c>
      <c r="M13" s="33">
        <f>E13*L13</f>
        <v>134.988</v>
      </c>
      <c r="N13" s="34" t="s">
        <v>73</v>
      </c>
    </row>
    <row r="14" spans="1:14" ht="15">
      <c r="A14" s="37"/>
      <c r="B14" s="32"/>
      <c r="C14" s="38"/>
      <c r="D14" s="106" t="s">
        <v>158</v>
      </c>
      <c r="E14" s="38"/>
      <c r="F14" s="68"/>
      <c r="G14" s="32"/>
      <c r="H14" s="42"/>
      <c r="I14" s="42"/>
      <c r="J14" s="42"/>
      <c r="K14" s="64"/>
      <c r="L14" s="76"/>
      <c r="M14" s="37"/>
      <c r="N14" s="32"/>
    </row>
    <row r="15" spans="1:14">
      <c r="A15" s="33">
        <v>1</v>
      </c>
      <c r="B15" s="34" t="s">
        <v>45</v>
      </c>
      <c r="C15" s="24" t="s">
        <v>130</v>
      </c>
      <c r="D15" s="44">
        <v>95.3</v>
      </c>
      <c r="E15" s="24">
        <v>0.84550000000000003</v>
      </c>
      <c r="F15" s="67" t="s">
        <v>84</v>
      </c>
      <c r="G15" s="34" t="s">
        <v>62</v>
      </c>
      <c r="H15" s="36">
        <v>270</v>
      </c>
      <c r="I15" s="36">
        <v>290</v>
      </c>
      <c r="J15" s="41">
        <v>300</v>
      </c>
      <c r="K15" s="66"/>
      <c r="L15" s="61">
        <v>290</v>
      </c>
      <c r="M15" s="33">
        <f>E15*L15</f>
        <v>245.19500000000002</v>
      </c>
      <c r="N15" s="34" t="s">
        <v>73</v>
      </c>
    </row>
    <row r="16" spans="1:14">
      <c r="A16" s="33">
        <v>2</v>
      </c>
      <c r="B16" s="34" t="s">
        <v>60</v>
      </c>
      <c r="C16" s="24" t="s">
        <v>145</v>
      </c>
      <c r="D16" s="44">
        <v>98.4</v>
      </c>
      <c r="E16" s="24">
        <v>0.61260000000000003</v>
      </c>
      <c r="F16" s="67" t="s">
        <v>84</v>
      </c>
      <c r="G16" s="34" t="s">
        <v>71</v>
      </c>
      <c r="H16" s="36">
        <v>260</v>
      </c>
      <c r="I16" s="41">
        <v>265</v>
      </c>
      <c r="J16" s="41">
        <v>267.5</v>
      </c>
      <c r="K16" s="66"/>
      <c r="L16" s="61">
        <v>260</v>
      </c>
      <c r="M16" s="33">
        <f>E16*L16</f>
        <v>159.27600000000001</v>
      </c>
      <c r="N16" s="34" t="s">
        <v>73</v>
      </c>
    </row>
    <row r="17" spans="1:14">
      <c r="A17" s="33">
        <v>3</v>
      </c>
      <c r="B17" s="34" t="s">
        <v>23</v>
      </c>
      <c r="C17" s="24" t="s">
        <v>144</v>
      </c>
      <c r="D17" s="44">
        <v>99.6</v>
      </c>
      <c r="E17" s="24">
        <v>0.60960000000000003</v>
      </c>
      <c r="F17" s="67" t="s">
        <v>84</v>
      </c>
      <c r="G17" s="34" t="s">
        <v>62</v>
      </c>
      <c r="H17" s="36">
        <v>140</v>
      </c>
      <c r="I17" s="36">
        <v>150</v>
      </c>
      <c r="J17" s="36">
        <v>160</v>
      </c>
      <c r="K17" s="66"/>
      <c r="L17" s="61">
        <v>160</v>
      </c>
      <c r="M17" s="33">
        <f>E17*L17</f>
        <v>97.536000000000001</v>
      </c>
      <c r="N17" s="34" t="s">
        <v>73</v>
      </c>
    </row>
    <row r="18" spans="1:14">
      <c r="A18" s="33">
        <v>1</v>
      </c>
      <c r="B18" s="34" t="s">
        <v>23</v>
      </c>
      <c r="C18" s="24" t="s">
        <v>93</v>
      </c>
      <c r="D18" s="44">
        <v>99.6</v>
      </c>
      <c r="E18" s="24">
        <v>0.60960000000000003</v>
      </c>
      <c r="F18" s="67" t="s">
        <v>84</v>
      </c>
      <c r="G18" s="34" t="s">
        <v>62</v>
      </c>
      <c r="H18" s="36">
        <v>140</v>
      </c>
      <c r="I18" s="36">
        <v>150</v>
      </c>
      <c r="J18" s="36">
        <v>160</v>
      </c>
      <c r="K18" s="66"/>
      <c r="L18" s="61">
        <v>160</v>
      </c>
      <c r="M18" s="33">
        <f>E18*L18</f>
        <v>97.536000000000001</v>
      </c>
      <c r="N18" s="34" t="s">
        <v>73</v>
      </c>
    </row>
    <row r="19" spans="1:14" ht="15">
      <c r="A19" s="37"/>
      <c r="B19" s="32"/>
      <c r="C19" s="38"/>
      <c r="D19" s="106" t="s">
        <v>159</v>
      </c>
      <c r="E19" s="38"/>
      <c r="F19" s="68"/>
      <c r="G19" s="32"/>
      <c r="H19" s="42"/>
      <c r="I19" s="42"/>
      <c r="J19" s="42"/>
      <c r="K19" s="64"/>
      <c r="L19" s="76"/>
      <c r="M19" s="37"/>
      <c r="N19" s="32"/>
    </row>
    <row r="20" spans="1:14">
      <c r="A20" s="33">
        <v>1</v>
      </c>
      <c r="B20" s="34" t="s">
        <v>24</v>
      </c>
      <c r="C20" s="24" t="s">
        <v>86</v>
      </c>
      <c r="D20" s="44">
        <v>133</v>
      </c>
      <c r="E20" s="24">
        <v>0.56340000000000001</v>
      </c>
      <c r="F20" s="67" t="s">
        <v>84</v>
      </c>
      <c r="G20" s="34" t="s">
        <v>62</v>
      </c>
      <c r="H20" s="36">
        <v>160</v>
      </c>
      <c r="I20" s="36">
        <v>170</v>
      </c>
      <c r="J20" s="36">
        <v>180</v>
      </c>
      <c r="K20" s="66"/>
      <c r="L20" s="61">
        <v>180</v>
      </c>
      <c r="M20" s="33">
        <f>E20*L20</f>
        <v>101.41200000000001</v>
      </c>
      <c r="N20" s="34" t="s">
        <v>73</v>
      </c>
    </row>
    <row r="21" spans="1:14">
      <c r="A21" s="33">
        <v>1</v>
      </c>
      <c r="B21" s="34" t="s">
        <v>48</v>
      </c>
      <c r="C21" s="24" t="s">
        <v>134</v>
      </c>
      <c r="D21" s="44">
        <v>138.6</v>
      </c>
      <c r="E21" s="24">
        <v>0.56359999999999999</v>
      </c>
      <c r="F21" s="67" t="s">
        <v>84</v>
      </c>
      <c r="G21" s="34" t="s">
        <v>62</v>
      </c>
      <c r="H21" s="36">
        <v>250</v>
      </c>
      <c r="I21" s="36">
        <v>270</v>
      </c>
      <c r="J21" s="41">
        <v>285</v>
      </c>
      <c r="K21" s="66"/>
      <c r="L21" s="61">
        <v>270</v>
      </c>
      <c r="M21" s="33">
        <f>E21*L21</f>
        <v>152.172</v>
      </c>
      <c r="N21" s="34" t="s">
        <v>73</v>
      </c>
    </row>
    <row r="23" spans="1:14" ht="18">
      <c r="A23" s="3"/>
      <c r="B23" s="4" t="s">
        <v>78</v>
      </c>
      <c r="C23" s="5"/>
      <c r="D23" s="6"/>
      <c r="E23" s="7"/>
      <c r="F23" s="6"/>
    </row>
    <row r="24" spans="1:14" ht="15">
      <c r="A24" s="8"/>
      <c r="B24" s="9"/>
      <c r="C24" s="9"/>
      <c r="D24" s="10"/>
      <c r="E24" s="11"/>
      <c r="F24" s="11"/>
    </row>
    <row r="25" spans="1:14">
      <c r="A25" s="12"/>
      <c r="B25" s="13" t="s">
        <v>79</v>
      </c>
      <c r="C25" s="13" t="s">
        <v>80</v>
      </c>
      <c r="D25" s="13" t="s">
        <v>81</v>
      </c>
      <c r="E25" s="13" t="s">
        <v>82</v>
      </c>
      <c r="F25" s="14" t="s">
        <v>10</v>
      </c>
    </row>
    <row r="26" spans="1:14">
      <c r="A26" s="15">
        <v>1</v>
      </c>
      <c r="B26" s="21" t="s">
        <v>45</v>
      </c>
      <c r="C26" s="16" t="s">
        <v>83</v>
      </c>
      <c r="D26" s="20">
        <v>100</v>
      </c>
      <c r="E26" s="17">
        <v>290</v>
      </c>
      <c r="F26" s="18">
        <v>245.19499999999999</v>
      </c>
    </row>
    <row r="27" spans="1:14">
      <c r="A27" s="15">
        <v>2</v>
      </c>
      <c r="B27" s="22" t="s">
        <v>60</v>
      </c>
      <c r="C27" s="16" t="s">
        <v>83</v>
      </c>
      <c r="D27" s="20">
        <v>100</v>
      </c>
      <c r="E27" s="17">
        <v>260</v>
      </c>
      <c r="F27" s="19">
        <v>159.27600000000001</v>
      </c>
    </row>
    <row r="28" spans="1:14">
      <c r="A28" s="15">
        <v>3</v>
      </c>
      <c r="B28" s="23" t="s">
        <v>48</v>
      </c>
      <c r="C28" s="16" t="s">
        <v>83</v>
      </c>
      <c r="D28" s="20">
        <v>140</v>
      </c>
      <c r="E28" s="17">
        <v>270</v>
      </c>
      <c r="F28" s="18">
        <v>152.172</v>
      </c>
    </row>
  </sheetData>
  <sortState ref="A14:N16">
    <sortCondition ref="A14"/>
  </sortState>
  <mergeCells count="12">
    <mergeCell ref="M2:M3"/>
    <mergeCell ref="N2:N3"/>
    <mergeCell ref="A1:N1"/>
    <mergeCell ref="A2:A3"/>
    <mergeCell ref="B2:B3"/>
    <mergeCell ref="C2:C3"/>
    <mergeCell ref="D2:D3"/>
    <mergeCell ref="E2:E3"/>
    <mergeCell ref="F2:F3"/>
    <mergeCell ref="G2:G3"/>
    <mergeCell ref="H2:K2"/>
    <mergeCell ref="L2:L3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Жим лежа без экипировки ДК</vt:lpstr>
      <vt:lpstr>Жим лежа без экипировки</vt:lpstr>
      <vt:lpstr>Народный жим 1_2 веса ДК</vt:lpstr>
      <vt:lpstr>Народный жим 1 вес</vt:lpstr>
      <vt:lpstr>Становая тяга без экипировки ДК</vt:lpstr>
      <vt:lpstr>Становая тяга без экипировки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Сергей Длужневский</cp:lastModifiedBy>
  <dcterms:created xsi:type="dcterms:W3CDTF">2016-11-29T19:49:35Z</dcterms:created>
  <dcterms:modified xsi:type="dcterms:W3CDTF">2017-01-14T00:50:05Z</dcterms:modified>
</cp:coreProperties>
</file>