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autoCompressPictures="0"/>
  <bookViews>
    <workbookView xWindow="120" yWindow="100" windowWidth="15120" windowHeight="8020" tabRatio="852" firstSheet="2" activeTab="6"/>
  </bookViews>
  <sheets>
    <sheet name="Пауэрлифтинг без экипировки" sheetId="17" r:id="rId1"/>
    <sheet name="Жим лежа без экипировки" sheetId="15" r:id="rId2"/>
    <sheet name="Становая тяга без экипировки" sheetId="18" r:id="rId3"/>
    <sheet name="пауэрлифтинг в бинтах (ДК)" sheetId="20" state="hidden" r:id="rId4"/>
    <sheet name="жим лежа в софт экипировке (ДК)" sheetId="22" state="hidden" r:id="rId5"/>
    <sheet name="Командный зачет" sheetId="23" r:id="rId6"/>
    <sheet name="Судейский корпус" sheetId="24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7" l="1"/>
  <c r="F39" i="17"/>
  <c r="F38" i="17"/>
  <c r="F37" i="17"/>
  <c r="U31" i="17"/>
  <c r="U29" i="17"/>
  <c r="U28" i="17"/>
  <c r="U26" i="17"/>
  <c r="U23" i="17"/>
  <c r="U24" i="17"/>
  <c r="U20" i="17"/>
  <c r="U21" i="17"/>
  <c r="U18" i="17"/>
  <c r="U16" i="17"/>
  <c r="U15" i="17"/>
  <c r="U17" i="17"/>
  <c r="U14" i="17"/>
  <c r="U12" i="17"/>
  <c r="U8" i="17"/>
  <c r="U10" i="17"/>
  <c r="U7" i="17"/>
  <c r="U9" i="17"/>
  <c r="U5" i="17"/>
  <c r="M5" i="22"/>
  <c r="M10" i="22"/>
  <c r="M8" i="22"/>
  <c r="M7" i="22"/>
  <c r="U10" i="20"/>
  <c r="U8" i="20"/>
  <c r="U5" i="20"/>
  <c r="U7" i="20"/>
</calcChain>
</file>

<file path=xl/sharedStrings.xml><?xml version="1.0" encoding="utf-8"?>
<sst xmlns="http://schemas.openxmlformats.org/spreadsheetml/2006/main" count="656" uniqueCount="222">
  <si>
    <t>Вес</t>
  </si>
  <si>
    <t>Жим</t>
  </si>
  <si>
    <t>Результат</t>
  </si>
  <si>
    <t>Тяга</t>
  </si>
  <si>
    <t>Город</t>
  </si>
  <si>
    <t>Котлас</t>
  </si>
  <si>
    <t>Место</t>
  </si>
  <si>
    <t>ФИО</t>
  </si>
  <si>
    <t>Возрастная группа
Год рождения/Возраст</t>
  </si>
  <si>
    <t>Команда</t>
  </si>
  <si>
    <t>Очки</t>
  </si>
  <si>
    <t>Тренер</t>
  </si>
  <si>
    <t>Рек</t>
  </si>
  <si>
    <t>Актив Фитнес</t>
  </si>
  <si>
    <t>Великий Устюг/Вологодская область</t>
  </si>
  <si>
    <t>Великий Устюг</t>
  </si>
  <si>
    <t>Физика</t>
  </si>
  <si>
    <t>Котлас/Архангельской области</t>
  </si>
  <si>
    <t>Чебыкин А</t>
  </si>
  <si>
    <t>Тотьма/Вологодская область</t>
  </si>
  <si>
    <t>Тотьма</t>
  </si>
  <si>
    <t>Осколков И.</t>
  </si>
  <si>
    <t>В. Устюг</t>
  </si>
  <si>
    <t>Вологда</t>
  </si>
  <si>
    <t>ВЕСОВАЯ КАТЕГОРИЯ   110+</t>
  </si>
  <si>
    <t>Коряжма</t>
  </si>
  <si>
    <t>Присед</t>
  </si>
  <si>
    <t>рек</t>
  </si>
  <si>
    <t>Вологда/Вологодской области</t>
  </si>
  <si>
    <t>Чебыкин А.</t>
  </si>
  <si>
    <t>Дурапов Н.</t>
  </si>
  <si>
    <t>Самостоятельно</t>
  </si>
  <si>
    <t>Сумма</t>
  </si>
  <si>
    <t>Glossbranner</t>
  </si>
  <si>
    <t xml:space="preserve">Абсолютный зачет </t>
  </si>
  <si>
    <t>Мужчины</t>
  </si>
  <si>
    <t>открытая</t>
  </si>
  <si>
    <t>Юноши</t>
  </si>
  <si>
    <t>Женщины</t>
  </si>
  <si>
    <t>Весовая</t>
  </si>
  <si>
    <t xml:space="preserve">Возрастная группа </t>
  </si>
  <si>
    <t>Абсолютный зает</t>
  </si>
  <si>
    <t>Возрастная группа</t>
  </si>
  <si>
    <t>Тропников Артем</t>
  </si>
  <si>
    <t>Шашерин Артем</t>
  </si>
  <si>
    <t>Новиков Никита</t>
  </si>
  <si>
    <t>Леннок Ян</t>
  </si>
  <si>
    <t xml:space="preserve">Открытый лично-командный кубок грода Великий устюг                               Пауэрлифтинг в бинтах                                                                                                             Великий Устюг 5 ноября </t>
  </si>
  <si>
    <t>Толстикова Наталья</t>
  </si>
  <si>
    <t>Одинцова Ирина</t>
  </si>
  <si>
    <t>Шильниковский Сергей</t>
  </si>
  <si>
    <t>Байрамов Азер</t>
  </si>
  <si>
    <t>Нелаев Георгий</t>
  </si>
  <si>
    <t>Капустин Игнат</t>
  </si>
  <si>
    <t>Буторов Алексей</t>
  </si>
  <si>
    <t>Мусинский Андрей</t>
  </si>
  <si>
    <t>Ивашевский Алексей</t>
  </si>
  <si>
    <t>Ермолин Никита</t>
  </si>
  <si>
    <t>Наумов Алексей</t>
  </si>
  <si>
    <t>Белых Павел</t>
  </si>
  <si>
    <t>Малышев Роман</t>
  </si>
  <si>
    <t>Длужневский С.</t>
  </si>
  <si>
    <t>Якушевич Алексей</t>
  </si>
  <si>
    <t>Чебыкин Андрей</t>
  </si>
  <si>
    <t>Максимов Алексей</t>
  </si>
  <si>
    <t>Наумов Сергей</t>
  </si>
  <si>
    <t>Калининский Илья</t>
  </si>
  <si>
    <t>Капустин Андрей</t>
  </si>
  <si>
    <t>Рассохин А.</t>
  </si>
  <si>
    <t>Open(18.02.1977)/39</t>
  </si>
  <si>
    <t>Open(01.03.1992)/24</t>
  </si>
  <si>
    <t>Open(02.07.1991)/25</t>
  </si>
  <si>
    <t>Киврин Алексей</t>
  </si>
  <si>
    <t>Open(09.07.1984)/32</t>
  </si>
  <si>
    <t>Open (30.09.1976)/40</t>
  </si>
  <si>
    <t>до 110</t>
  </si>
  <si>
    <t>до 111</t>
  </si>
  <si>
    <t>до 112</t>
  </si>
  <si>
    <t>ВЕСОВАЯ КАТЕГОРИЯ 110+</t>
  </si>
  <si>
    <t>Дурапов Николай</t>
  </si>
  <si>
    <t>Голубков Сергей</t>
  </si>
  <si>
    <t>Третьяков Дмитрий</t>
  </si>
  <si>
    <t>Open(17.07.1980)/36</t>
  </si>
  <si>
    <t>Open(14.12.1990)/25</t>
  </si>
  <si>
    <t>Open(28.10.1998)/18</t>
  </si>
  <si>
    <t>Васильева Евгения</t>
  </si>
  <si>
    <t>Рябинин Юрий</t>
  </si>
  <si>
    <t>ВЕСОВАЯ КАТЕГОРИЯ ДО 60</t>
  </si>
  <si>
    <t>ВЕСОВАЯ КАТЕГОРИЯ ДО 67,5</t>
  </si>
  <si>
    <t>ВЕСОВАЯ КАТЕГОРИЯ ДО 75</t>
  </si>
  <si>
    <t>ВЕСОВАЯ КАТЕГОРИЯ ДО 82,5</t>
  </si>
  <si>
    <t>ВЕСОВАЯ КАТЕГОРИЯ ДО 90</t>
  </si>
  <si>
    <t>ВЕСОВАЯ КАТЕГОРИЯ ДО 100</t>
  </si>
  <si>
    <t>ВЕСОВАЯ КАТЕГОРИЯ  ДО  60</t>
  </si>
  <si>
    <t>ВЕСОВАЯ КАТЕГОРИЯ  ДО  67,5</t>
  </si>
  <si>
    <t>ВЕСОВАЯ КАТЕГОРИЯ  ДО  75</t>
  </si>
  <si>
    <t>ВЕСОВАЯ КАТЕГОРИЯ  ДО  82,5</t>
  </si>
  <si>
    <t>ВЕСОВАЯ КАТЕГОРИЯ  ДО  90</t>
  </si>
  <si>
    <t>ВЕСОВАЯ КАТЕГОРИЯ  ДО  100</t>
  </si>
  <si>
    <t>ВЕСОВАЯ КАТЕГОРИЯ ДО  110</t>
  </si>
  <si>
    <t>ВЕСОВАЯ КАТЕГОРИЯ  ДО 75</t>
  </si>
  <si>
    <t>ВЕСОВАЯ КАТЕГОРИЯ  ДО 82,5</t>
  </si>
  <si>
    <t>ВЕСОВАЯ КАТЕГОРИЯ  ДО 100</t>
  </si>
  <si>
    <t>ВЕСОВАЯ КАТЕГОРИЯ  110+</t>
  </si>
  <si>
    <t>ВЕСОВАЯ КАТЕГОРИЯ  ДО 110</t>
  </si>
  <si>
    <t>Открытый лично-командный кубок грода Великий устюг             Жим лежа в софт экипировке                                                                     Великий Устюг 5 ноября 2016</t>
  </si>
  <si>
    <t>ВЕСОВАЯ КАТЕГОРИЯ ДО 110</t>
  </si>
  <si>
    <t>Невзоров Вячеслав</t>
  </si>
  <si>
    <t>Шаповалов Михаил</t>
  </si>
  <si>
    <t>Сошников Егор</t>
  </si>
  <si>
    <t>Суровцев Э.</t>
  </si>
  <si>
    <t>Задорожнов Александр</t>
  </si>
  <si>
    <t>Кузаков Андрей</t>
  </si>
  <si>
    <t>Мышкин Сергей</t>
  </si>
  <si>
    <t>Лопатин Даниил</t>
  </si>
  <si>
    <t>Дурапов Никита</t>
  </si>
  <si>
    <t>Щербаков Виктор</t>
  </si>
  <si>
    <t>Василевский Максим</t>
  </si>
  <si>
    <t>Ивашевский Илья</t>
  </si>
  <si>
    <t>Травин Артем</t>
  </si>
  <si>
    <t>Абсолютный зачет</t>
  </si>
  <si>
    <t>ВЕСОВАЯ КАТЕГОРИЯ  ДО  52,0</t>
  </si>
  <si>
    <t>ВЕСОВАЯ КАТЕГОРИЯ ДО 125</t>
  </si>
  <si>
    <t>Ведров Алексей</t>
  </si>
  <si>
    <t>Коробов Дмитрий</t>
  </si>
  <si>
    <t>Вельск</t>
  </si>
  <si>
    <t>Суровцев Эдуард</t>
  </si>
  <si>
    <t>Белозеров Дмитрий</t>
  </si>
  <si>
    <t>Трофимова Юлия</t>
  </si>
  <si>
    <t>Канин Михаил</t>
  </si>
  <si>
    <t>Бороздин Евгений</t>
  </si>
  <si>
    <t>Двойников Олег</t>
  </si>
  <si>
    <t>Низовцев Григорий</t>
  </si>
  <si>
    <t>Марков Евгений</t>
  </si>
  <si>
    <t>Вельск/Архангельская область</t>
  </si>
  <si>
    <t>Толстиков Юрий</t>
  </si>
  <si>
    <t>Шевелев Андрей</t>
  </si>
  <si>
    <t>Моисеев Сергей</t>
  </si>
  <si>
    <t>1</t>
  </si>
  <si>
    <t>Губенский Никита</t>
  </si>
  <si>
    <t>108.75</t>
  </si>
  <si>
    <t>Евстифеев Андрей</t>
  </si>
  <si>
    <t>Открытая</t>
  </si>
  <si>
    <t>Павлов Сергей</t>
  </si>
  <si>
    <t>42.5</t>
  </si>
  <si>
    <t>97.5</t>
  </si>
  <si>
    <t>Котлас/Архангельская область</t>
  </si>
  <si>
    <t>Вологда/Вологодская область</t>
  </si>
  <si>
    <t>109,3675</t>
  </si>
  <si>
    <t>108,8304</t>
  </si>
  <si>
    <t>Актив Фитнес   40</t>
  </si>
  <si>
    <t>Физика   29</t>
  </si>
  <si>
    <t>Котлас   27</t>
  </si>
  <si>
    <t>Главный судья соревнований: Рассохин Александр/Великий Устюг НК</t>
  </si>
  <si>
    <t>Главный секретарь соревнований: Нелаева Надежда/Великий Устюг</t>
  </si>
  <si>
    <t>Секретари: Рябинин Юрий/Великий Устюг</t>
  </si>
  <si>
    <t>Судьи: Третьякова Алена/Великий Устюг РК, Дурапов Николай/Великий Устюг,</t>
  </si>
  <si>
    <t>Нелаев Сергей/Великий Устюг</t>
  </si>
  <si>
    <t>Gloss</t>
  </si>
  <si>
    <t>Город/область</t>
  </si>
  <si>
    <t>Открытый лично-командный Чемпионат г. Великий Устюг по пауэрлифтингу, жиму лежа и становой тяге                                                                                                                                        Пауэрлифтинг без экипировки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Великий Устюг, 25 февраля 2017г.</t>
  </si>
  <si>
    <t>Open (24.06.1985)/31</t>
  </si>
  <si>
    <t>Teen (29.02.1999)/17</t>
  </si>
  <si>
    <t>Teen (06.09.2003)/13</t>
  </si>
  <si>
    <t>Teen (29.07.2003)/13</t>
  </si>
  <si>
    <t>Open (08.10.1960)56</t>
  </si>
  <si>
    <t>Open (13.02.1996)/21</t>
  </si>
  <si>
    <t>Teen (08.03.2001)/15</t>
  </si>
  <si>
    <t>Teen (08.06.2001)/15</t>
  </si>
  <si>
    <t>Teen (17.02.1999)/18</t>
  </si>
  <si>
    <t>Teen (28.03.2001)/15</t>
  </si>
  <si>
    <t>Teen (10.11.2001)/16</t>
  </si>
  <si>
    <t>Teen (09.11.1999)/17</t>
  </si>
  <si>
    <t>Open (08.11.1984)/31</t>
  </si>
  <si>
    <t>Open (20.08.1978)/38</t>
  </si>
  <si>
    <t>Open (18.12.1978)/38</t>
  </si>
  <si>
    <t>Teen (14.10.1998)/17</t>
  </si>
  <si>
    <t>Open (11.04.1989)/27</t>
  </si>
  <si>
    <t>Open (09/10/1995)/21</t>
  </si>
  <si>
    <t>Open (09/10/1991)/25</t>
  </si>
  <si>
    <t>Открытый лично-командный Чемпионат г. Великий Устюг по пауэрлифтингу, жиму лежа и становой тяге                                                                                                                                                                                        Жим лежа без экипировки                                                                                                                                                                                                                            г. Великий Устюг, 25 февраля 2017г.</t>
  </si>
  <si>
    <t>Teen (03.03.2000)16</t>
  </si>
  <si>
    <t>Teen (29.10.1998)/18</t>
  </si>
  <si>
    <t>Teen (05.04.2003)/13</t>
  </si>
  <si>
    <t>Teen (06.01.2001)/15</t>
  </si>
  <si>
    <t>Open (08.10.1960)/56</t>
  </si>
  <si>
    <t>Teen (06.05.1998)/18</t>
  </si>
  <si>
    <t>Teen (08.10.2000)/16</t>
  </si>
  <si>
    <t>Teen (21.02.2001)/16</t>
  </si>
  <si>
    <t>Open (24.12.1997)/19</t>
  </si>
  <si>
    <t>Open (04.02.1998)/19</t>
  </si>
  <si>
    <t>Teen (10.01.2001)/15</t>
  </si>
  <si>
    <t>Open (08.12.1990)/26</t>
  </si>
  <si>
    <t>Open (29.12.1978)/38</t>
  </si>
  <si>
    <t>Teen (22.05.1998)/18</t>
  </si>
  <si>
    <t>Teen (10.03.2001)/16</t>
  </si>
  <si>
    <t>Teen (06.08.2001)/15</t>
  </si>
  <si>
    <t>Open (08.11.1984)/32</t>
  </si>
  <si>
    <t>Open (11.07.1984)/30</t>
  </si>
  <si>
    <t>Teen (16.04.2000)/16</t>
  </si>
  <si>
    <t>Open (06.08.1980)/36</t>
  </si>
  <si>
    <t>Open (06.08.1980)/37</t>
  </si>
  <si>
    <t>Open (15.06.1978)/ 38</t>
  </si>
  <si>
    <t>Open (06.07.1978)/38</t>
  </si>
  <si>
    <t>Open (15.06.1978)/37</t>
  </si>
  <si>
    <t>Open (03.09.1981)/35</t>
  </si>
  <si>
    <t>Masters (15.06.1978)/ 38</t>
  </si>
  <si>
    <t>Open (30.11.1992)/24</t>
  </si>
  <si>
    <t>Open (12.04.1986)/28</t>
  </si>
  <si>
    <t>Open (27.12.1974)/ 43</t>
  </si>
  <si>
    <t>Masters (27.12.1974)/ 43</t>
  </si>
  <si>
    <t>Open (11.07.1972)/ 43</t>
  </si>
  <si>
    <t>Open (30.10.1972)/ 43</t>
  </si>
  <si>
    <t>Masters (11.07.1972)/ 43</t>
  </si>
  <si>
    <t>Masters (30.10.1972)/ 43</t>
  </si>
  <si>
    <t>Открытый лично-командный Чемпионат г. Великий Устюг по пауэрлифтингу, жиму лежа и становой тяге                                                                                                 Становая тяга без экипировки                                                                                                                                                                                                                                               г. Великий Устюг 25 февраля 2017г.</t>
  </si>
  <si>
    <t>Open (29.11.1977)/38</t>
  </si>
  <si>
    <t>Teen (28.10.1998)/18</t>
  </si>
  <si>
    <t>Open (03.08.1980)/36</t>
  </si>
  <si>
    <t>Teen (19.03.2002)/14</t>
  </si>
  <si>
    <t>Открытый лично-командный Чемпионат г. Великий Устюг по пауэрлифтингу, жиму лежа и становой тяге                                                                                         Командный зачет                                                                                                                       г. Великий Устюг 25 февраля 2017г.</t>
  </si>
  <si>
    <t>Открытый лично-командный Чемпионат г. Великий Устюг по пауэрлифтингу, жиму лежа и становой тяге                                                                                         Судейский корпус                                                                                                                       г. Великий Устюг 25 февраля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</si>
</sst>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0"/>
    <numFmt numFmtId="167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0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center" wrapText="1"/>
    </xf>
    <xf numFmtId="166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4" xfId="0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166" fontId="7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167" fontId="6" fillId="4" borderId="1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/>
    <xf numFmtId="49" fontId="11" fillId="0" borderId="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horizontal="left" vertical="center" wrapText="1"/>
    </xf>
    <xf numFmtId="167" fontId="2" fillId="4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</cellXfs>
  <cellStyles count="6">
    <cellStyle name="60% — Акцент1" xfId="1" builtinId="32"/>
    <cellStyle name="Гиперссылка" xfId="2" builtinId="8" hidden="1"/>
    <cellStyle name="Гиперссылка" xfId="4" builtinId="8" hidden="1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mruColors>
      <color rgb="FF00CC00"/>
      <color rgb="FF66FF99"/>
      <color rgb="FF00FF00"/>
      <color rgb="FFFFCC99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27</xdr:row>
      <xdr:rowOff>104775</xdr:rowOff>
    </xdr:from>
    <xdr:to>
      <xdr:col>12</xdr:col>
      <xdr:colOff>383381</xdr:colOff>
      <xdr:row>27</xdr:row>
      <xdr:rowOff>104776</xdr:rowOff>
    </xdr:to>
    <xdr:cxnSp macro="">
      <xdr:nvCxnSpPr>
        <xdr:cNvPr id="2" name="Прямая соединительная линия 1"/>
        <xdr:cNvCxnSpPr/>
      </xdr:nvCxnSpPr>
      <xdr:spPr>
        <a:xfrm>
          <a:off x="10296525" y="539115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22</xdr:row>
      <xdr:rowOff>85725</xdr:rowOff>
    </xdr:from>
    <xdr:to>
      <xdr:col>8</xdr:col>
      <xdr:colOff>364331</xdr:colOff>
      <xdr:row>22</xdr:row>
      <xdr:rowOff>85726</xdr:rowOff>
    </xdr:to>
    <xdr:cxnSp macro="">
      <xdr:nvCxnSpPr>
        <xdr:cNvPr id="3" name="Прямая соединительная линия 2"/>
        <xdr:cNvCxnSpPr/>
      </xdr:nvCxnSpPr>
      <xdr:spPr>
        <a:xfrm>
          <a:off x="8515350" y="47244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28</xdr:row>
      <xdr:rowOff>76200</xdr:rowOff>
    </xdr:from>
    <xdr:to>
      <xdr:col>8</xdr:col>
      <xdr:colOff>392906</xdr:colOff>
      <xdr:row>28</xdr:row>
      <xdr:rowOff>76201</xdr:rowOff>
    </xdr:to>
    <xdr:cxnSp macro="">
      <xdr:nvCxnSpPr>
        <xdr:cNvPr id="4" name="Прямая соединительная линия 3"/>
        <xdr:cNvCxnSpPr/>
      </xdr:nvCxnSpPr>
      <xdr:spPr>
        <a:xfrm>
          <a:off x="8543925" y="55530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27</xdr:row>
      <xdr:rowOff>95250</xdr:rowOff>
    </xdr:from>
    <xdr:to>
      <xdr:col>16</xdr:col>
      <xdr:colOff>373856</xdr:colOff>
      <xdr:row>27</xdr:row>
      <xdr:rowOff>95251</xdr:rowOff>
    </xdr:to>
    <xdr:cxnSp macro="">
      <xdr:nvCxnSpPr>
        <xdr:cNvPr id="5" name="Прямая соединительная линия 4"/>
        <xdr:cNvCxnSpPr/>
      </xdr:nvCxnSpPr>
      <xdr:spPr>
        <a:xfrm>
          <a:off x="11972925" y="53816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85725</xdr:colOff>
      <xdr:row>28</xdr:row>
      <xdr:rowOff>85725</xdr:rowOff>
    </xdr:from>
    <xdr:to>
      <xdr:col>16</xdr:col>
      <xdr:colOff>383381</xdr:colOff>
      <xdr:row>28</xdr:row>
      <xdr:rowOff>85726</xdr:rowOff>
    </xdr:to>
    <xdr:cxnSp macro="">
      <xdr:nvCxnSpPr>
        <xdr:cNvPr id="6" name="Прямая соединительная линия 5"/>
        <xdr:cNvCxnSpPr/>
      </xdr:nvCxnSpPr>
      <xdr:spPr>
        <a:xfrm>
          <a:off x="11982450" y="55626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20</xdr:row>
      <xdr:rowOff>85725</xdr:rowOff>
    </xdr:from>
    <xdr:to>
      <xdr:col>13</xdr:col>
      <xdr:colOff>411956</xdr:colOff>
      <xdr:row>20</xdr:row>
      <xdr:rowOff>85726</xdr:rowOff>
    </xdr:to>
    <xdr:cxnSp macro="">
      <xdr:nvCxnSpPr>
        <xdr:cNvPr id="7" name="Прямая соединительная линия 6"/>
        <xdr:cNvCxnSpPr/>
      </xdr:nvCxnSpPr>
      <xdr:spPr>
        <a:xfrm>
          <a:off x="10810875" y="39147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11</xdr:row>
      <xdr:rowOff>95250</xdr:rowOff>
    </xdr:from>
    <xdr:to>
      <xdr:col>12</xdr:col>
      <xdr:colOff>402431</xdr:colOff>
      <xdr:row>11</xdr:row>
      <xdr:rowOff>95251</xdr:rowOff>
    </xdr:to>
    <xdr:cxnSp macro="">
      <xdr:nvCxnSpPr>
        <xdr:cNvPr id="8" name="Прямая соединительная линия 7"/>
        <xdr:cNvCxnSpPr/>
      </xdr:nvCxnSpPr>
      <xdr:spPr>
        <a:xfrm>
          <a:off x="10315575" y="26384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81643</xdr:colOff>
      <xdr:row>11</xdr:row>
      <xdr:rowOff>77561</xdr:rowOff>
    </xdr:from>
    <xdr:to>
      <xdr:col>16</xdr:col>
      <xdr:colOff>379299</xdr:colOff>
      <xdr:row>11</xdr:row>
      <xdr:rowOff>77562</xdr:rowOff>
    </xdr:to>
    <xdr:cxnSp macro="">
      <xdr:nvCxnSpPr>
        <xdr:cNvPr id="9" name="Прямая соединительная линия 8"/>
        <xdr:cNvCxnSpPr/>
      </xdr:nvCxnSpPr>
      <xdr:spPr>
        <a:xfrm>
          <a:off x="12586607" y="2622097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30</xdr:row>
      <xdr:rowOff>85725</xdr:rowOff>
    </xdr:from>
    <xdr:to>
      <xdr:col>8</xdr:col>
      <xdr:colOff>402431</xdr:colOff>
      <xdr:row>30</xdr:row>
      <xdr:rowOff>85726</xdr:rowOff>
    </xdr:to>
    <xdr:cxnSp macro="">
      <xdr:nvCxnSpPr>
        <xdr:cNvPr id="10" name="Прямая соединительная линия 9"/>
        <xdr:cNvCxnSpPr/>
      </xdr:nvCxnSpPr>
      <xdr:spPr>
        <a:xfrm>
          <a:off x="8553450" y="6048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129268</xdr:colOff>
      <xdr:row>30</xdr:row>
      <xdr:rowOff>81643</xdr:rowOff>
    </xdr:from>
    <xdr:to>
      <xdr:col>12</xdr:col>
      <xdr:colOff>426924</xdr:colOff>
      <xdr:row>30</xdr:row>
      <xdr:rowOff>81644</xdr:rowOff>
    </xdr:to>
    <xdr:cxnSp macro="">
      <xdr:nvCxnSpPr>
        <xdr:cNvPr id="11" name="Прямая соединительная линия 10"/>
        <xdr:cNvCxnSpPr/>
      </xdr:nvCxnSpPr>
      <xdr:spPr>
        <a:xfrm>
          <a:off x="10933339" y="5973536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100693</xdr:colOff>
      <xdr:row>30</xdr:row>
      <xdr:rowOff>81643</xdr:rowOff>
    </xdr:from>
    <xdr:to>
      <xdr:col>11</xdr:col>
      <xdr:colOff>398349</xdr:colOff>
      <xdr:row>30</xdr:row>
      <xdr:rowOff>81644</xdr:rowOff>
    </xdr:to>
    <xdr:cxnSp macro="">
      <xdr:nvCxnSpPr>
        <xdr:cNvPr id="12" name="Прямая соединительная линия 11"/>
        <xdr:cNvCxnSpPr/>
      </xdr:nvCxnSpPr>
      <xdr:spPr>
        <a:xfrm>
          <a:off x="10428514" y="5973536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30</xdr:row>
      <xdr:rowOff>85725</xdr:rowOff>
    </xdr:from>
    <xdr:to>
      <xdr:col>17</xdr:col>
      <xdr:colOff>421481</xdr:colOff>
      <xdr:row>30</xdr:row>
      <xdr:rowOff>85726</xdr:rowOff>
    </xdr:to>
    <xdr:cxnSp macro="">
      <xdr:nvCxnSpPr>
        <xdr:cNvPr id="13" name="Прямая соединительная линия 12"/>
        <xdr:cNvCxnSpPr/>
      </xdr:nvCxnSpPr>
      <xdr:spPr>
        <a:xfrm>
          <a:off x="12496800" y="6048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30</xdr:row>
      <xdr:rowOff>85725</xdr:rowOff>
    </xdr:from>
    <xdr:to>
      <xdr:col>16</xdr:col>
      <xdr:colOff>392906</xdr:colOff>
      <xdr:row>30</xdr:row>
      <xdr:rowOff>85726</xdr:rowOff>
    </xdr:to>
    <xdr:cxnSp macro="">
      <xdr:nvCxnSpPr>
        <xdr:cNvPr id="14" name="Прямая соединительная линия 13"/>
        <xdr:cNvCxnSpPr/>
      </xdr:nvCxnSpPr>
      <xdr:spPr>
        <a:xfrm>
          <a:off x="11991975" y="6048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23</xdr:row>
      <xdr:rowOff>85725</xdr:rowOff>
    </xdr:from>
    <xdr:to>
      <xdr:col>12</xdr:col>
      <xdr:colOff>402431</xdr:colOff>
      <xdr:row>23</xdr:row>
      <xdr:rowOff>85726</xdr:rowOff>
    </xdr:to>
    <xdr:cxnSp macro="">
      <xdr:nvCxnSpPr>
        <xdr:cNvPr id="15" name="Прямая соединительная линия 14"/>
        <xdr:cNvCxnSpPr/>
      </xdr:nvCxnSpPr>
      <xdr:spPr>
        <a:xfrm>
          <a:off x="10315575" y="45624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13</xdr:row>
      <xdr:rowOff>104775</xdr:rowOff>
    </xdr:from>
    <xdr:to>
      <xdr:col>7</xdr:col>
      <xdr:colOff>392906</xdr:colOff>
      <xdr:row>13</xdr:row>
      <xdr:rowOff>104776</xdr:rowOff>
    </xdr:to>
    <xdr:cxnSp macro="">
      <xdr:nvCxnSpPr>
        <xdr:cNvPr id="16" name="Прямая соединительная линия 15"/>
        <xdr:cNvCxnSpPr/>
      </xdr:nvCxnSpPr>
      <xdr:spPr>
        <a:xfrm>
          <a:off x="8077200" y="31718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</xdr:row>
      <xdr:rowOff>104775</xdr:rowOff>
    </xdr:from>
    <xdr:to>
      <xdr:col>12</xdr:col>
      <xdr:colOff>402431</xdr:colOff>
      <xdr:row>13</xdr:row>
      <xdr:rowOff>104776</xdr:rowOff>
    </xdr:to>
    <xdr:cxnSp macro="">
      <xdr:nvCxnSpPr>
        <xdr:cNvPr id="17" name="Прямая соединительная линия 16"/>
        <xdr:cNvCxnSpPr/>
      </xdr:nvCxnSpPr>
      <xdr:spPr>
        <a:xfrm>
          <a:off x="10315575" y="31718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13</xdr:row>
      <xdr:rowOff>104775</xdr:rowOff>
    </xdr:from>
    <xdr:to>
      <xdr:col>17</xdr:col>
      <xdr:colOff>411956</xdr:colOff>
      <xdr:row>13</xdr:row>
      <xdr:rowOff>104776</xdr:rowOff>
    </xdr:to>
    <xdr:cxnSp macro="">
      <xdr:nvCxnSpPr>
        <xdr:cNvPr id="18" name="Прямая соединительная линия 17"/>
        <xdr:cNvCxnSpPr/>
      </xdr:nvCxnSpPr>
      <xdr:spPr>
        <a:xfrm>
          <a:off x="12487275" y="31718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85725</xdr:colOff>
      <xdr:row>13</xdr:row>
      <xdr:rowOff>104775</xdr:rowOff>
    </xdr:from>
    <xdr:to>
      <xdr:col>16</xdr:col>
      <xdr:colOff>383381</xdr:colOff>
      <xdr:row>13</xdr:row>
      <xdr:rowOff>104776</xdr:rowOff>
    </xdr:to>
    <xdr:cxnSp macro="">
      <xdr:nvCxnSpPr>
        <xdr:cNvPr id="19" name="Прямая соединительная линия 18"/>
        <xdr:cNvCxnSpPr/>
      </xdr:nvCxnSpPr>
      <xdr:spPr>
        <a:xfrm>
          <a:off x="11982450" y="31718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14</xdr:row>
      <xdr:rowOff>85725</xdr:rowOff>
    </xdr:from>
    <xdr:to>
      <xdr:col>9</xdr:col>
      <xdr:colOff>402431</xdr:colOff>
      <xdr:row>14</xdr:row>
      <xdr:rowOff>85726</xdr:rowOff>
    </xdr:to>
    <xdr:cxnSp macro="">
      <xdr:nvCxnSpPr>
        <xdr:cNvPr id="20" name="Прямая соединительная линия 19"/>
        <xdr:cNvCxnSpPr/>
      </xdr:nvCxnSpPr>
      <xdr:spPr>
        <a:xfrm>
          <a:off x="9039225" y="33623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14</xdr:row>
      <xdr:rowOff>85725</xdr:rowOff>
    </xdr:from>
    <xdr:to>
      <xdr:col>8</xdr:col>
      <xdr:colOff>383381</xdr:colOff>
      <xdr:row>14</xdr:row>
      <xdr:rowOff>85726</xdr:rowOff>
    </xdr:to>
    <xdr:cxnSp macro="">
      <xdr:nvCxnSpPr>
        <xdr:cNvPr id="21" name="Прямая соединительная линия 20"/>
        <xdr:cNvCxnSpPr/>
      </xdr:nvCxnSpPr>
      <xdr:spPr>
        <a:xfrm>
          <a:off x="8534400" y="33623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14</xdr:row>
      <xdr:rowOff>85725</xdr:rowOff>
    </xdr:from>
    <xdr:to>
      <xdr:col>17</xdr:col>
      <xdr:colOff>411956</xdr:colOff>
      <xdr:row>14</xdr:row>
      <xdr:rowOff>85726</xdr:rowOff>
    </xdr:to>
    <xdr:cxnSp macro="">
      <xdr:nvCxnSpPr>
        <xdr:cNvPr id="22" name="Прямая соединительная линия 21"/>
        <xdr:cNvCxnSpPr/>
      </xdr:nvCxnSpPr>
      <xdr:spPr>
        <a:xfrm>
          <a:off x="12487275" y="33623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14</xdr:row>
      <xdr:rowOff>85725</xdr:rowOff>
    </xdr:from>
    <xdr:to>
      <xdr:col>13</xdr:col>
      <xdr:colOff>392906</xdr:colOff>
      <xdr:row>14</xdr:row>
      <xdr:rowOff>85726</xdr:rowOff>
    </xdr:to>
    <xdr:cxnSp macro="">
      <xdr:nvCxnSpPr>
        <xdr:cNvPr id="23" name="Прямая соединительная линия 22"/>
        <xdr:cNvCxnSpPr/>
      </xdr:nvCxnSpPr>
      <xdr:spPr>
        <a:xfrm>
          <a:off x="10791825" y="33623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6</xdr:row>
      <xdr:rowOff>85725</xdr:rowOff>
    </xdr:from>
    <xdr:to>
      <xdr:col>8</xdr:col>
      <xdr:colOff>402431</xdr:colOff>
      <xdr:row>6</xdr:row>
      <xdr:rowOff>85726</xdr:rowOff>
    </xdr:to>
    <xdr:cxnSp macro="">
      <xdr:nvCxnSpPr>
        <xdr:cNvPr id="24" name="Прямая соединительная линия 23"/>
        <xdr:cNvCxnSpPr/>
      </xdr:nvCxnSpPr>
      <xdr:spPr>
        <a:xfrm>
          <a:off x="8553450" y="21050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6</xdr:row>
      <xdr:rowOff>85725</xdr:rowOff>
    </xdr:from>
    <xdr:to>
      <xdr:col>12</xdr:col>
      <xdr:colOff>411956</xdr:colOff>
      <xdr:row>6</xdr:row>
      <xdr:rowOff>85726</xdr:rowOff>
    </xdr:to>
    <xdr:cxnSp macro="">
      <xdr:nvCxnSpPr>
        <xdr:cNvPr id="25" name="Прямая соединительная линия 24"/>
        <xdr:cNvCxnSpPr/>
      </xdr:nvCxnSpPr>
      <xdr:spPr>
        <a:xfrm>
          <a:off x="10325100" y="21050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6</xdr:row>
      <xdr:rowOff>85725</xdr:rowOff>
    </xdr:from>
    <xdr:to>
      <xdr:col>15</xdr:col>
      <xdr:colOff>373856</xdr:colOff>
      <xdr:row>6</xdr:row>
      <xdr:rowOff>85726</xdr:rowOff>
    </xdr:to>
    <xdr:cxnSp macro="">
      <xdr:nvCxnSpPr>
        <xdr:cNvPr id="26" name="Прямая соединительная линия 25"/>
        <xdr:cNvCxnSpPr/>
      </xdr:nvCxnSpPr>
      <xdr:spPr>
        <a:xfrm>
          <a:off x="11525250" y="21050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25</xdr:row>
      <xdr:rowOff>85725</xdr:rowOff>
    </xdr:from>
    <xdr:to>
      <xdr:col>13</xdr:col>
      <xdr:colOff>411956</xdr:colOff>
      <xdr:row>25</xdr:row>
      <xdr:rowOff>85726</xdr:rowOff>
    </xdr:to>
    <xdr:cxnSp macro="">
      <xdr:nvCxnSpPr>
        <xdr:cNvPr id="27" name="Прямая соединительная линия 26"/>
        <xdr:cNvCxnSpPr/>
      </xdr:nvCxnSpPr>
      <xdr:spPr>
        <a:xfrm>
          <a:off x="10810875" y="50387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16</xdr:row>
      <xdr:rowOff>114300</xdr:rowOff>
    </xdr:from>
    <xdr:to>
      <xdr:col>13</xdr:col>
      <xdr:colOff>392906</xdr:colOff>
      <xdr:row>16</xdr:row>
      <xdr:rowOff>114301</xdr:rowOff>
    </xdr:to>
    <xdr:cxnSp macro="">
      <xdr:nvCxnSpPr>
        <xdr:cNvPr id="28" name="Прямая соединительная линия 27"/>
        <xdr:cNvCxnSpPr/>
      </xdr:nvCxnSpPr>
      <xdr:spPr>
        <a:xfrm>
          <a:off x="10791825" y="37719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8</xdr:row>
      <xdr:rowOff>95250</xdr:rowOff>
    </xdr:from>
    <xdr:to>
      <xdr:col>12</xdr:col>
      <xdr:colOff>411956</xdr:colOff>
      <xdr:row>8</xdr:row>
      <xdr:rowOff>95251</xdr:rowOff>
    </xdr:to>
    <xdr:cxnSp macro="">
      <xdr:nvCxnSpPr>
        <xdr:cNvPr id="29" name="Прямая соединительная линия 28"/>
        <xdr:cNvCxnSpPr/>
      </xdr:nvCxnSpPr>
      <xdr:spPr>
        <a:xfrm>
          <a:off x="10325100" y="22764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17</xdr:row>
      <xdr:rowOff>104775</xdr:rowOff>
    </xdr:from>
    <xdr:to>
      <xdr:col>13</xdr:col>
      <xdr:colOff>392906</xdr:colOff>
      <xdr:row>17</xdr:row>
      <xdr:rowOff>104776</xdr:rowOff>
    </xdr:to>
    <xdr:cxnSp macro="">
      <xdr:nvCxnSpPr>
        <xdr:cNvPr id="30" name="Прямая соединительная линия 29"/>
        <xdr:cNvCxnSpPr/>
      </xdr:nvCxnSpPr>
      <xdr:spPr>
        <a:xfrm>
          <a:off x="10791825" y="3381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4</xdr:row>
      <xdr:rowOff>95250</xdr:rowOff>
    </xdr:from>
    <xdr:to>
      <xdr:col>12</xdr:col>
      <xdr:colOff>402431</xdr:colOff>
      <xdr:row>4</xdr:row>
      <xdr:rowOff>95251</xdr:rowOff>
    </xdr:to>
    <xdr:cxnSp macro="">
      <xdr:nvCxnSpPr>
        <xdr:cNvPr id="31" name="Прямая соединительная линия 30"/>
        <xdr:cNvCxnSpPr/>
      </xdr:nvCxnSpPr>
      <xdr:spPr>
        <a:xfrm>
          <a:off x="10315575" y="16287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19</xdr:row>
      <xdr:rowOff>85725</xdr:rowOff>
    </xdr:from>
    <xdr:to>
      <xdr:col>7</xdr:col>
      <xdr:colOff>373856</xdr:colOff>
      <xdr:row>19</xdr:row>
      <xdr:rowOff>85726</xdr:rowOff>
    </xdr:to>
    <xdr:cxnSp macro="">
      <xdr:nvCxnSpPr>
        <xdr:cNvPr id="32" name="Прямая соединительная линия 31"/>
        <xdr:cNvCxnSpPr/>
      </xdr:nvCxnSpPr>
      <xdr:spPr>
        <a:xfrm>
          <a:off x="8058150" y="44958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19</xdr:row>
      <xdr:rowOff>85725</xdr:rowOff>
    </xdr:from>
    <xdr:to>
      <xdr:col>11</xdr:col>
      <xdr:colOff>383381</xdr:colOff>
      <xdr:row>19</xdr:row>
      <xdr:rowOff>85726</xdr:rowOff>
    </xdr:to>
    <xdr:cxnSp macro="">
      <xdr:nvCxnSpPr>
        <xdr:cNvPr id="33" name="Прямая соединительная линия 32"/>
        <xdr:cNvCxnSpPr/>
      </xdr:nvCxnSpPr>
      <xdr:spPr>
        <a:xfrm>
          <a:off x="9820275" y="44958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17</xdr:row>
      <xdr:rowOff>104775</xdr:rowOff>
    </xdr:from>
    <xdr:to>
      <xdr:col>11</xdr:col>
      <xdr:colOff>383381</xdr:colOff>
      <xdr:row>17</xdr:row>
      <xdr:rowOff>104776</xdr:rowOff>
    </xdr:to>
    <xdr:cxnSp macro="">
      <xdr:nvCxnSpPr>
        <xdr:cNvPr id="34" name="Прямая соединительная линия 33"/>
        <xdr:cNvCxnSpPr/>
      </xdr:nvCxnSpPr>
      <xdr:spPr>
        <a:xfrm>
          <a:off x="9820275" y="3381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17</xdr:row>
      <xdr:rowOff>104775</xdr:rowOff>
    </xdr:from>
    <xdr:to>
      <xdr:col>17</xdr:col>
      <xdr:colOff>402431</xdr:colOff>
      <xdr:row>17</xdr:row>
      <xdr:rowOff>104776</xdr:rowOff>
    </xdr:to>
    <xdr:cxnSp macro="">
      <xdr:nvCxnSpPr>
        <xdr:cNvPr id="35" name="Прямая соединительная линия 34"/>
        <xdr:cNvCxnSpPr/>
      </xdr:nvCxnSpPr>
      <xdr:spPr>
        <a:xfrm>
          <a:off x="12477750" y="3381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47634</xdr:colOff>
      <xdr:row>6</xdr:row>
      <xdr:rowOff>101201</xdr:rowOff>
    </xdr:from>
    <xdr:to>
      <xdr:col>8</xdr:col>
      <xdr:colOff>345290</xdr:colOff>
      <xdr:row>6</xdr:row>
      <xdr:rowOff>101202</xdr:rowOff>
    </xdr:to>
    <xdr:cxnSp macro="">
      <xdr:nvCxnSpPr>
        <xdr:cNvPr id="6" name="Прямая соединительная линия 5"/>
        <xdr:cNvCxnSpPr/>
      </xdr:nvCxnSpPr>
      <xdr:spPr>
        <a:xfrm>
          <a:off x="9167822" y="185142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48970</xdr:colOff>
      <xdr:row>6</xdr:row>
      <xdr:rowOff>100500</xdr:rowOff>
    </xdr:from>
    <xdr:to>
      <xdr:col>9</xdr:col>
      <xdr:colOff>346626</xdr:colOff>
      <xdr:row>6</xdr:row>
      <xdr:rowOff>100501</xdr:rowOff>
    </xdr:to>
    <xdr:cxnSp macro="">
      <xdr:nvCxnSpPr>
        <xdr:cNvPr id="10" name="Прямая соединительная линия 9"/>
        <xdr:cNvCxnSpPr/>
      </xdr:nvCxnSpPr>
      <xdr:spPr>
        <a:xfrm>
          <a:off x="9557161" y="1854221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48651</xdr:colOff>
      <xdr:row>12</xdr:row>
      <xdr:rowOff>87934</xdr:rowOff>
    </xdr:from>
    <xdr:to>
      <xdr:col>7</xdr:col>
      <xdr:colOff>346307</xdr:colOff>
      <xdr:row>12</xdr:row>
      <xdr:rowOff>87935</xdr:rowOff>
    </xdr:to>
    <xdr:cxnSp macro="">
      <xdr:nvCxnSpPr>
        <xdr:cNvPr id="11" name="Прямая соединительная линия 10"/>
        <xdr:cNvCxnSpPr/>
      </xdr:nvCxnSpPr>
      <xdr:spPr>
        <a:xfrm>
          <a:off x="8778521" y="20260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41705</xdr:colOff>
      <xdr:row>12</xdr:row>
      <xdr:rowOff>87233</xdr:rowOff>
    </xdr:from>
    <xdr:to>
      <xdr:col>8</xdr:col>
      <xdr:colOff>339361</xdr:colOff>
      <xdr:row>12</xdr:row>
      <xdr:rowOff>87234</xdr:rowOff>
    </xdr:to>
    <xdr:cxnSp macro="">
      <xdr:nvCxnSpPr>
        <xdr:cNvPr id="12" name="Прямая соединительная линия 11"/>
        <xdr:cNvCxnSpPr/>
      </xdr:nvCxnSpPr>
      <xdr:spPr>
        <a:xfrm>
          <a:off x="9160857" y="2025363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53621</xdr:colOff>
      <xdr:row>10</xdr:row>
      <xdr:rowOff>92489</xdr:rowOff>
    </xdr:from>
    <xdr:to>
      <xdr:col>8</xdr:col>
      <xdr:colOff>351277</xdr:colOff>
      <xdr:row>10</xdr:row>
      <xdr:rowOff>92490</xdr:rowOff>
    </xdr:to>
    <xdr:cxnSp macro="">
      <xdr:nvCxnSpPr>
        <xdr:cNvPr id="13" name="Прямая соединительная линия 12"/>
        <xdr:cNvCxnSpPr/>
      </xdr:nvCxnSpPr>
      <xdr:spPr>
        <a:xfrm>
          <a:off x="9178571" y="23689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56200</xdr:colOff>
      <xdr:row>10</xdr:row>
      <xdr:rowOff>91788</xdr:rowOff>
    </xdr:from>
    <xdr:to>
      <xdr:col>9</xdr:col>
      <xdr:colOff>353856</xdr:colOff>
      <xdr:row>10</xdr:row>
      <xdr:rowOff>91789</xdr:rowOff>
    </xdr:to>
    <xdr:cxnSp macro="">
      <xdr:nvCxnSpPr>
        <xdr:cNvPr id="14" name="Прямая соединительная линия 13"/>
        <xdr:cNvCxnSpPr/>
      </xdr:nvCxnSpPr>
      <xdr:spPr>
        <a:xfrm>
          <a:off x="9562150" y="2368263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44096</xdr:colOff>
      <xdr:row>18</xdr:row>
      <xdr:rowOff>102014</xdr:rowOff>
    </xdr:from>
    <xdr:to>
      <xdr:col>8</xdr:col>
      <xdr:colOff>341752</xdr:colOff>
      <xdr:row>18</xdr:row>
      <xdr:rowOff>102015</xdr:rowOff>
    </xdr:to>
    <xdr:cxnSp macro="">
      <xdr:nvCxnSpPr>
        <xdr:cNvPr id="15" name="Прямая соединительная линия 14"/>
        <xdr:cNvCxnSpPr/>
      </xdr:nvCxnSpPr>
      <xdr:spPr>
        <a:xfrm>
          <a:off x="9169046" y="308333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34571</xdr:colOff>
      <xdr:row>17</xdr:row>
      <xdr:rowOff>111539</xdr:rowOff>
    </xdr:from>
    <xdr:to>
      <xdr:col>8</xdr:col>
      <xdr:colOff>332227</xdr:colOff>
      <xdr:row>17</xdr:row>
      <xdr:rowOff>111540</xdr:rowOff>
    </xdr:to>
    <xdr:cxnSp macro="">
      <xdr:nvCxnSpPr>
        <xdr:cNvPr id="16" name="Прямая соединительная линия 15"/>
        <xdr:cNvCxnSpPr/>
      </xdr:nvCxnSpPr>
      <xdr:spPr>
        <a:xfrm>
          <a:off x="9159521" y="384533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63146</xdr:colOff>
      <xdr:row>22</xdr:row>
      <xdr:rowOff>92489</xdr:rowOff>
    </xdr:from>
    <xdr:to>
      <xdr:col>9</xdr:col>
      <xdr:colOff>360802</xdr:colOff>
      <xdr:row>22</xdr:row>
      <xdr:rowOff>92490</xdr:rowOff>
    </xdr:to>
    <xdr:cxnSp macro="">
      <xdr:nvCxnSpPr>
        <xdr:cNvPr id="17" name="Прямая соединительная линия 16"/>
        <xdr:cNvCxnSpPr/>
      </xdr:nvCxnSpPr>
      <xdr:spPr>
        <a:xfrm>
          <a:off x="9569096" y="455018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34571</xdr:colOff>
      <xdr:row>25</xdr:row>
      <xdr:rowOff>92489</xdr:rowOff>
    </xdr:from>
    <xdr:to>
      <xdr:col>8</xdr:col>
      <xdr:colOff>332227</xdr:colOff>
      <xdr:row>25</xdr:row>
      <xdr:rowOff>92490</xdr:rowOff>
    </xdr:to>
    <xdr:cxnSp macro="">
      <xdr:nvCxnSpPr>
        <xdr:cNvPr id="18" name="Прямая соединительная линия 17"/>
        <xdr:cNvCxnSpPr/>
      </xdr:nvCxnSpPr>
      <xdr:spPr>
        <a:xfrm>
          <a:off x="9159521" y="489308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34571</xdr:colOff>
      <xdr:row>28</xdr:row>
      <xdr:rowOff>102014</xdr:rowOff>
    </xdr:from>
    <xdr:to>
      <xdr:col>8</xdr:col>
      <xdr:colOff>332227</xdr:colOff>
      <xdr:row>28</xdr:row>
      <xdr:rowOff>102015</xdr:rowOff>
    </xdr:to>
    <xdr:cxnSp macro="">
      <xdr:nvCxnSpPr>
        <xdr:cNvPr id="19" name="Прямая соединительная линия 18"/>
        <xdr:cNvCxnSpPr/>
      </xdr:nvCxnSpPr>
      <xdr:spPr>
        <a:xfrm>
          <a:off x="9159521" y="50740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44096</xdr:colOff>
      <xdr:row>26</xdr:row>
      <xdr:rowOff>102014</xdr:rowOff>
    </xdr:from>
    <xdr:to>
      <xdr:col>7</xdr:col>
      <xdr:colOff>341752</xdr:colOff>
      <xdr:row>26</xdr:row>
      <xdr:rowOff>102015</xdr:rowOff>
    </xdr:to>
    <xdr:cxnSp macro="">
      <xdr:nvCxnSpPr>
        <xdr:cNvPr id="20" name="Прямая соединительная линия 19"/>
        <xdr:cNvCxnSpPr/>
      </xdr:nvCxnSpPr>
      <xdr:spPr>
        <a:xfrm>
          <a:off x="8778521" y="527408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53621</xdr:colOff>
      <xdr:row>26</xdr:row>
      <xdr:rowOff>92489</xdr:rowOff>
    </xdr:from>
    <xdr:to>
      <xdr:col>9</xdr:col>
      <xdr:colOff>351277</xdr:colOff>
      <xdr:row>26</xdr:row>
      <xdr:rowOff>92490</xdr:rowOff>
    </xdr:to>
    <xdr:cxnSp macro="">
      <xdr:nvCxnSpPr>
        <xdr:cNvPr id="21" name="Прямая соединительная линия 20"/>
        <xdr:cNvCxnSpPr/>
      </xdr:nvCxnSpPr>
      <xdr:spPr>
        <a:xfrm>
          <a:off x="9559571" y="52645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44096</xdr:colOff>
      <xdr:row>33</xdr:row>
      <xdr:rowOff>102014</xdr:rowOff>
    </xdr:from>
    <xdr:to>
      <xdr:col>9</xdr:col>
      <xdr:colOff>341752</xdr:colOff>
      <xdr:row>33</xdr:row>
      <xdr:rowOff>102015</xdr:rowOff>
    </xdr:to>
    <xdr:cxnSp macro="">
      <xdr:nvCxnSpPr>
        <xdr:cNvPr id="22" name="Прямая соединительная линия 21"/>
        <xdr:cNvCxnSpPr/>
      </xdr:nvCxnSpPr>
      <xdr:spPr>
        <a:xfrm>
          <a:off x="9550046" y="59884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34571</xdr:colOff>
      <xdr:row>30</xdr:row>
      <xdr:rowOff>102014</xdr:rowOff>
    </xdr:from>
    <xdr:to>
      <xdr:col>7</xdr:col>
      <xdr:colOff>332227</xdr:colOff>
      <xdr:row>30</xdr:row>
      <xdr:rowOff>102015</xdr:rowOff>
    </xdr:to>
    <xdr:cxnSp macro="">
      <xdr:nvCxnSpPr>
        <xdr:cNvPr id="23" name="Прямая соединительная линия 22"/>
        <xdr:cNvCxnSpPr/>
      </xdr:nvCxnSpPr>
      <xdr:spPr>
        <a:xfrm>
          <a:off x="8768996" y="59884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44096</xdr:colOff>
      <xdr:row>30</xdr:row>
      <xdr:rowOff>92489</xdr:rowOff>
    </xdr:from>
    <xdr:to>
      <xdr:col>9</xdr:col>
      <xdr:colOff>341752</xdr:colOff>
      <xdr:row>30</xdr:row>
      <xdr:rowOff>92490</xdr:rowOff>
    </xdr:to>
    <xdr:cxnSp macro="">
      <xdr:nvCxnSpPr>
        <xdr:cNvPr id="24" name="Прямая соединительная линия 23"/>
        <xdr:cNvCxnSpPr/>
      </xdr:nvCxnSpPr>
      <xdr:spPr>
        <a:xfrm>
          <a:off x="9550046" y="597893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44096</xdr:colOff>
      <xdr:row>31</xdr:row>
      <xdr:rowOff>92489</xdr:rowOff>
    </xdr:from>
    <xdr:to>
      <xdr:col>8</xdr:col>
      <xdr:colOff>341752</xdr:colOff>
      <xdr:row>31</xdr:row>
      <xdr:rowOff>92490</xdr:rowOff>
    </xdr:to>
    <xdr:cxnSp macro="">
      <xdr:nvCxnSpPr>
        <xdr:cNvPr id="25" name="Прямая соединительная линия 24"/>
        <xdr:cNvCxnSpPr/>
      </xdr:nvCxnSpPr>
      <xdr:spPr>
        <a:xfrm>
          <a:off x="9169046" y="632183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25046</xdr:colOff>
      <xdr:row>36</xdr:row>
      <xdr:rowOff>82964</xdr:rowOff>
    </xdr:from>
    <xdr:to>
      <xdr:col>9</xdr:col>
      <xdr:colOff>322702</xdr:colOff>
      <xdr:row>36</xdr:row>
      <xdr:rowOff>82965</xdr:rowOff>
    </xdr:to>
    <xdr:cxnSp macro="">
      <xdr:nvCxnSpPr>
        <xdr:cNvPr id="26" name="Прямая соединительная линия 25"/>
        <xdr:cNvCxnSpPr/>
      </xdr:nvCxnSpPr>
      <xdr:spPr>
        <a:xfrm>
          <a:off x="9530996" y="699811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34571</xdr:colOff>
      <xdr:row>39</xdr:row>
      <xdr:rowOff>82964</xdr:rowOff>
    </xdr:from>
    <xdr:to>
      <xdr:col>9</xdr:col>
      <xdr:colOff>332227</xdr:colOff>
      <xdr:row>39</xdr:row>
      <xdr:rowOff>82965</xdr:rowOff>
    </xdr:to>
    <xdr:cxnSp macro="">
      <xdr:nvCxnSpPr>
        <xdr:cNvPr id="27" name="Прямая соединительная линия 26"/>
        <xdr:cNvCxnSpPr/>
      </xdr:nvCxnSpPr>
      <xdr:spPr>
        <a:xfrm>
          <a:off x="9540521" y="733148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44</xdr:row>
      <xdr:rowOff>91869</xdr:rowOff>
    </xdr:from>
    <xdr:to>
      <xdr:col>8</xdr:col>
      <xdr:colOff>354806</xdr:colOff>
      <xdr:row>44</xdr:row>
      <xdr:rowOff>91870</xdr:rowOff>
    </xdr:to>
    <xdr:cxnSp macro="">
      <xdr:nvCxnSpPr>
        <xdr:cNvPr id="28" name="Прямая соединительная линия 27"/>
        <xdr:cNvCxnSpPr/>
      </xdr:nvCxnSpPr>
      <xdr:spPr>
        <a:xfrm>
          <a:off x="9187543" y="832419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58486</xdr:colOff>
      <xdr:row>44</xdr:row>
      <xdr:rowOff>91168</xdr:rowOff>
    </xdr:from>
    <xdr:to>
      <xdr:col>9</xdr:col>
      <xdr:colOff>356142</xdr:colOff>
      <xdr:row>44</xdr:row>
      <xdr:rowOff>91169</xdr:rowOff>
    </xdr:to>
    <xdr:cxnSp macro="">
      <xdr:nvCxnSpPr>
        <xdr:cNvPr id="29" name="Прямая соединительная линия 28"/>
        <xdr:cNvCxnSpPr/>
      </xdr:nvCxnSpPr>
      <xdr:spPr>
        <a:xfrm>
          <a:off x="9569879" y="832348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63146</xdr:colOff>
      <xdr:row>43</xdr:row>
      <xdr:rowOff>107457</xdr:rowOff>
    </xdr:from>
    <xdr:to>
      <xdr:col>9</xdr:col>
      <xdr:colOff>360802</xdr:colOff>
      <xdr:row>43</xdr:row>
      <xdr:rowOff>107458</xdr:rowOff>
    </xdr:to>
    <xdr:cxnSp macro="">
      <xdr:nvCxnSpPr>
        <xdr:cNvPr id="30" name="Прямая соединительная линия 29"/>
        <xdr:cNvCxnSpPr/>
      </xdr:nvCxnSpPr>
      <xdr:spPr>
        <a:xfrm>
          <a:off x="9574539" y="8135671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34571</xdr:colOff>
      <xdr:row>45</xdr:row>
      <xdr:rowOff>111539</xdr:rowOff>
    </xdr:from>
    <xdr:to>
      <xdr:col>8</xdr:col>
      <xdr:colOff>332227</xdr:colOff>
      <xdr:row>45</xdr:row>
      <xdr:rowOff>111540</xdr:rowOff>
    </xdr:to>
    <xdr:cxnSp macro="">
      <xdr:nvCxnSpPr>
        <xdr:cNvPr id="31" name="Прямая соединительная линия 30"/>
        <xdr:cNvCxnSpPr/>
      </xdr:nvCxnSpPr>
      <xdr:spPr>
        <a:xfrm>
          <a:off x="9178571" y="825541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47</xdr:row>
      <xdr:rowOff>115001</xdr:rowOff>
    </xdr:from>
    <xdr:to>
      <xdr:col>8</xdr:col>
      <xdr:colOff>345281</xdr:colOff>
      <xdr:row>47</xdr:row>
      <xdr:rowOff>115002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9087551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51</xdr:row>
      <xdr:rowOff>117723</xdr:rowOff>
    </xdr:from>
    <xdr:to>
      <xdr:col>9</xdr:col>
      <xdr:colOff>345281</xdr:colOff>
      <xdr:row>51</xdr:row>
      <xdr:rowOff>117724</xdr:rowOff>
    </xdr:to>
    <xdr:cxnSp macro="">
      <xdr:nvCxnSpPr>
        <xdr:cNvPr id="33" name="Прямая соединительная линия 32"/>
        <xdr:cNvCxnSpPr/>
      </xdr:nvCxnSpPr>
      <xdr:spPr>
        <a:xfrm>
          <a:off x="9790339" y="9343366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39461</xdr:colOff>
      <xdr:row>56</xdr:row>
      <xdr:rowOff>108198</xdr:rowOff>
    </xdr:from>
    <xdr:to>
      <xdr:col>9</xdr:col>
      <xdr:colOff>337117</xdr:colOff>
      <xdr:row>56</xdr:row>
      <xdr:rowOff>108199</xdr:rowOff>
    </xdr:to>
    <xdr:cxnSp macro="">
      <xdr:nvCxnSpPr>
        <xdr:cNvPr id="34" name="Прямая соединительная линия 33"/>
        <xdr:cNvCxnSpPr/>
      </xdr:nvCxnSpPr>
      <xdr:spPr>
        <a:xfrm>
          <a:off x="9782175" y="9959769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38653</xdr:colOff>
      <xdr:row>34</xdr:row>
      <xdr:rowOff>82964</xdr:rowOff>
    </xdr:from>
    <xdr:to>
      <xdr:col>9</xdr:col>
      <xdr:colOff>336309</xdr:colOff>
      <xdr:row>34</xdr:row>
      <xdr:rowOff>82965</xdr:rowOff>
    </xdr:to>
    <xdr:cxnSp macro="">
      <xdr:nvCxnSpPr>
        <xdr:cNvPr id="35" name="Прямая соединительная линия 34"/>
        <xdr:cNvCxnSpPr/>
      </xdr:nvCxnSpPr>
      <xdr:spPr>
        <a:xfrm>
          <a:off x="9550046" y="598846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50</xdr:row>
      <xdr:rowOff>117723</xdr:rowOff>
    </xdr:from>
    <xdr:to>
      <xdr:col>9</xdr:col>
      <xdr:colOff>345281</xdr:colOff>
      <xdr:row>50</xdr:row>
      <xdr:rowOff>117724</xdr:rowOff>
    </xdr:to>
    <xdr:cxnSp macro="">
      <xdr:nvCxnSpPr>
        <xdr:cNvPr id="36" name="Прямая соединительная линия 35"/>
        <xdr:cNvCxnSpPr/>
      </xdr:nvCxnSpPr>
      <xdr:spPr>
        <a:xfrm>
          <a:off x="9801225" y="9471273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39461</xdr:colOff>
      <xdr:row>54</xdr:row>
      <xdr:rowOff>108198</xdr:rowOff>
    </xdr:from>
    <xdr:to>
      <xdr:col>9</xdr:col>
      <xdr:colOff>337117</xdr:colOff>
      <xdr:row>54</xdr:row>
      <xdr:rowOff>108199</xdr:rowOff>
    </xdr:to>
    <xdr:cxnSp macro="">
      <xdr:nvCxnSpPr>
        <xdr:cNvPr id="37" name="Прямая соединительная линия 36"/>
        <xdr:cNvCxnSpPr/>
      </xdr:nvCxnSpPr>
      <xdr:spPr>
        <a:xfrm>
          <a:off x="9793061" y="10528548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34571</xdr:colOff>
      <xdr:row>41</xdr:row>
      <xdr:rowOff>111539</xdr:rowOff>
    </xdr:from>
    <xdr:to>
      <xdr:col>8</xdr:col>
      <xdr:colOff>332227</xdr:colOff>
      <xdr:row>41</xdr:row>
      <xdr:rowOff>111540</xdr:rowOff>
    </xdr:to>
    <xdr:cxnSp macro="">
      <xdr:nvCxnSpPr>
        <xdr:cNvPr id="38" name="Прямая соединительная линия 37"/>
        <xdr:cNvCxnSpPr/>
      </xdr:nvCxnSpPr>
      <xdr:spPr>
        <a:xfrm>
          <a:off x="9407171" y="7874414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22</xdr:row>
      <xdr:rowOff>104775</xdr:rowOff>
    </xdr:from>
    <xdr:to>
      <xdr:col>8</xdr:col>
      <xdr:colOff>402431</xdr:colOff>
      <xdr:row>22</xdr:row>
      <xdr:rowOff>104776</xdr:rowOff>
    </xdr:to>
    <xdr:cxnSp macro="">
      <xdr:nvCxnSpPr>
        <xdr:cNvPr id="2" name="Прямая соединительная линия 1"/>
        <xdr:cNvCxnSpPr/>
      </xdr:nvCxnSpPr>
      <xdr:spPr>
        <a:xfrm>
          <a:off x="8943975" y="440055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14</xdr:row>
      <xdr:rowOff>104775</xdr:rowOff>
    </xdr:from>
    <xdr:to>
      <xdr:col>9</xdr:col>
      <xdr:colOff>383381</xdr:colOff>
      <xdr:row>14</xdr:row>
      <xdr:rowOff>104776</xdr:rowOff>
    </xdr:to>
    <xdr:cxnSp macro="">
      <xdr:nvCxnSpPr>
        <xdr:cNvPr id="3" name="Прямая соединительная линия 2"/>
        <xdr:cNvCxnSpPr/>
      </xdr:nvCxnSpPr>
      <xdr:spPr>
        <a:xfrm>
          <a:off x="9420225" y="241935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12</xdr:row>
      <xdr:rowOff>114300</xdr:rowOff>
    </xdr:from>
    <xdr:to>
      <xdr:col>9</xdr:col>
      <xdr:colOff>373856</xdr:colOff>
      <xdr:row>12</xdr:row>
      <xdr:rowOff>114301</xdr:rowOff>
    </xdr:to>
    <xdr:cxnSp macro="">
      <xdr:nvCxnSpPr>
        <xdr:cNvPr id="4" name="Прямая соединительная линия 3"/>
        <xdr:cNvCxnSpPr/>
      </xdr:nvCxnSpPr>
      <xdr:spPr>
        <a:xfrm>
          <a:off x="9410700" y="16859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15</xdr:row>
      <xdr:rowOff>104775</xdr:rowOff>
    </xdr:from>
    <xdr:to>
      <xdr:col>8</xdr:col>
      <xdr:colOff>392906</xdr:colOff>
      <xdr:row>15</xdr:row>
      <xdr:rowOff>104776</xdr:rowOff>
    </xdr:to>
    <xdr:cxnSp macro="">
      <xdr:nvCxnSpPr>
        <xdr:cNvPr id="5" name="Прямая соединительная линия 4"/>
        <xdr:cNvCxnSpPr/>
      </xdr:nvCxnSpPr>
      <xdr:spPr>
        <a:xfrm>
          <a:off x="8877300" y="3000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383381</xdr:colOff>
      <xdr:row>15</xdr:row>
      <xdr:rowOff>104776</xdr:rowOff>
    </xdr:to>
    <xdr:cxnSp macro="">
      <xdr:nvCxnSpPr>
        <xdr:cNvPr id="6" name="Прямая соединительная линия 5"/>
        <xdr:cNvCxnSpPr/>
      </xdr:nvCxnSpPr>
      <xdr:spPr>
        <a:xfrm>
          <a:off x="9363075" y="30003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16</xdr:row>
      <xdr:rowOff>114300</xdr:rowOff>
    </xdr:from>
    <xdr:to>
      <xdr:col>9</xdr:col>
      <xdr:colOff>392906</xdr:colOff>
      <xdr:row>16</xdr:row>
      <xdr:rowOff>114301</xdr:rowOff>
    </xdr:to>
    <xdr:cxnSp macro="">
      <xdr:nvCxnSpPr>
        <xdr:cNvPr id="7" name="Прямая соединительная линия 6"/>
        <xdr:cNvCxnSpPr/>
      </xdr:nvCxnSpPr>
      <xdr:spPr>
        <a:xfrm>
          <a:off x="9372600" y="320992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20</xdr:row>
      <xdr:rowOff>95250</xdr:rowOff>
    </xdr:from>
    <xdr:to>
      <xdr:col>7</xdr:col>
      <xdr:colOff>383381</xdr:colOff>
      <xdr:row>20</xdr:row>
      <xdr:rowOff>95251</xdr:rowOff>
    </xdr:to>
    <xdr:cxnSp macro="">
      <xdr:nvCxnSpPr>
        <xdr:cNvPr id="8" name="Прямая соединительная линия 7"/>
        <xdr:cNvCxnSpPr/>
      </xdr:nvCxnSpPr>
      <xdr:spPr>
        <a:xfrm>
          <a:off x="8401050" y="37719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20</xdr:row>
      <xdr:rowOff>95250</xdr:rowOff>
    </xdr:from>
    <xdr:to>
      <xdr:col>9</xdr:col>
      <xdr:colOff>402431</xdr:colOff>
      <xdr:row>20</xdr:row>
      <xdr:rowOff>95251</xdr:rowOff>
    </xdr:to>
    <xdr:cxnSp macro="">
      <xdr:nvCxnSpPr>
        <xdr:cNvPr id="9" name="Прямая соединительная линия 8"/>
        <xdr:cNvCxnSpPr/>
      </xdr:nvCxnSpPr>
      <xdr:spPr>
        <a:xfrm>
          <a:off x="9382125" y="3771900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85725</xdr:rowOff>
    </xdr:from>
    <xdr:to>
      <xdr:col>7</xdr:col>
      <xdr:colOff>402431</xdr:colOff>
      <xdr:row>24</xdr:row>
      <xdr:rowOff>85726</xdr:rowOff>
    </xdr:to>
    <xdr:cxnSp macro="">
      <xdr:nvCxnSpPr>
        <xdr:cNvPr id="10" name="Прямая соединительная линия 9"/>
        <xdr:cNvCxnSpPr/>
      </xdr:nvCxnSpPr>
      <xdr:spPr>
        <a:xfrm>
          <a:off x="8420100" y="4638675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82919</xdr:colOff>
      <xdr:row>17</xdr:row>
      <xdr:rowOff>117103</xdr:rowOff>
    </xdr:from>
    <xdr:to>
      <xdr:col>9</xdr:col>
      <xdr:colOff>380575</xdr:colOff>
      <xdr:row>17</xdr:row>
      <xdr:rowOff>117104</xdr:rowOff>
    </xdr:to>
    <xdr:cxnSp macro="">
      <xdr:nvCxnSpPr>
        <xdr:cNvPr id="11" name="Прямая соединительная линия 10"/>
        <xdr:cNvCxnSpPr/>
      </xdr:nvCxnSpPr>
      <xdr:spPr>
        <a:xfrm>
          <a:off x="8969184" y="3400427"/>
          <a:ext cx="297656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85725</xdr:rowOff>
    </xdr:from>
    <xdr:to>
      <xdr:col>9</xdr:col>
      <xdr:colOff>425263</xdr:colOff>
      <xdr:row>9</xdr:row>
      <xdr:rowOff>85726</xdr:rowOff>
    </xdr:to>
    <xdr:cxnSp macro="">
      <xdr:nvCxnSpPr>
        <xdr:cNvPr id="2" name="Прямая соединительная линия 1"/>
        <xdr:cNvCxnSpPr/>
      </xdr:nvCxnSpPr>
      <xdr:spPr>
        <a:xfrm flipV="1">
          <a:off x="84486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434788</xdr:colOff>
      <xdr:row>7</xdr:row>
      <xdr:rowOff>85726</xdr:rowOff>
    </xdr:to>
    <xdr:cxnSp macro="">
      <xdr:nvCxnSpPr>
        <xdr:cNvPr id="3" name="Прямая соединительная линия 2"/>
        <xdr:cNvCxnSpPr/>
      </xdr:nvCxnSpPr>
      <xdr:spPr>
        <a:xfrm flipV="1">
          <a:off x="8458200" y="14097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85725</xdr:rowOff>
    </xdr:from>
    <xdr:to>
      <xdr:col>9</xdr:col>
      <xdr:colOff>444313</xdr:colOff>
      <xdr:row>4</xdr:row>
      <xdr:rowOff>85726</xdr:rowOff>
    </xdr:to>
    <xdr:cxnSp macro="">
      <xdr:nvCxnSpPr>
        <xdr:cNvPr id="4" name="Прямая соединительная линия 3"/>
        <xdr:cNvCxnSpPr/>
      </xdr:nvCxnSpPr>
      <xdr:spPr>
        <a:xfrm flipV="1">
          <a:off x="8467725" y="15716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85725</xdr:rowOff>
    </xdr:from>
    <xdr:to>
      <xdr:col>12</xdr:col>
      <xdr:colOff>453838</xdr:colOff>
      <xdr:row>9</xdr:row>
      <xdr:rowOff>85726</xdr:rowOff>
    </xdr:to>
    <xdr:cxnSp macro="">
      <xdr:nvCxnSpPr>
        <xdr:cNvPr id="5" name="Прямая соединительная линия 4"/>
        <xdr:cNvCxnSpPr/>
      </xdr:nvCxnSpPr>
      <xdr:spPr>
        <a:xfrm flipV="1">
          <a:off x="98202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85725</xdr:rowOff>
    </xdr:from>
    <xdr:to>
      <xdr:col>17</xdr:col>
      <xdr:colOff>425263</xdr:colOff>
      <xdr:row>9</xdr:row>
      <xdr:rowOff>85726</xdr:rowOff>
    </xdr:to>
    <xdr:cxnSp macro="">
      <xdr:nvCxnSpPr>
        <xdr:cNvPr id="6" name="Прямая соединительная линия 5"/>
        <xdr:cNvCxnSpPr/>
      </xdr:nvCxnSpPr>
      <xdr:spPr>
        <a:xfrm flipV="1">
          <a:off x="12211050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53579</xdr:colOff>
      <xdr:row>9</xdr:row>
      <xdr:rowOff>117022</xdr:rowOff>
    </xdr:from>
    <xdr:to>
      <xdr:col>9</xdr:col>
      <xdr:colOff>426925</xdr:colOff>
      <xdr:row>9</xdr:row>
      <xdr:rowOff>119062</xdr:rowOff>
    </xdr:to>
    <xdr:cxnSp macro="">
      <xdr:nvCxnSpPr>
        <xdr:cNvPr id="2" name="Прямая соединительная линия 1"/>
        <xdr:cNvCxnSpPr/>
      </xdr:nvCxnSpPr>
      <xdr:spPr>
        <a:xfrm flipV="1">
          <a:off x="9144001" y="1635069"/>
          <a:ext cx="373346" cy="2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opLeftCell="B1" workbookViewId="0">
      <selection activeCell="E20" sqref="E20"/>
    </sheetView>
  </sheetViews>
  <sheetFormatPr baseColWidth="10" defaultColWidth="8.83203125" defaultRowHeight="12" x14ac:dyDescent="0"/>
  <cols>
    <col min="1" max="1" width="6.5" style="46" customWidth="1"/>
    <col min="2" max="2" width="26.83203125" style="40" customWidth="1"/>
    <col min="3" max="3" width="23.6640625" style="69" customWidth="1"/>
    <col min="4" max="4" width="9.83203125" style="40" customWidth="1"/>
    <col min="5" max="5" width="12.5" style="40" customWidth="1"/>
    <col min="6" max="6" width="14" style="40" customWidth="1"/>
    <col min="7" max="7" width="37.6640625" style="40" customWidth="1"/>
    <col min="8" max="8" width="7" style="33" customWidth="1"/>
    <col min="9" max="10" width="7.33203125" style="33" customWidth="1"/>
    <col min="11" max="11" width="4.6640625" style="33" customWidth="1"/>
    <col min="12" max="12" width="7.1640625" style="33" customWidth="1"/>
    <col min="13" max="14" width="7.33203125" style="33" customWidth="1"/>
    <col min="15" max="15" width="4" style="33" customWidth="1"/>
    <col min="16" max="16" width="6.6640625" style="33" customWidth="1"/>
    <col min="17" max="17" width="7.1640625" style="33" customWidth="1"/>
    <col min="18" max="18" width="7.33203125" style="33" customWidth="1"/>
    <col min="19" max="19" width="4.5" style="33" customWidth="1"/>
    <col min="20" max="20" width="11.5" style="33" customWidth="1"/>
    <col min="21" max="21" width="12.33203125" style="33" customWidth="1"/>
    <col min="22" max="22" width="19.33203125" style="40" customWidth="1"/>
    <col min="23" max="16384" width="8.83203125" style="40"/>
  </cols>
  <sheetData>
    <row r="1" spans="1:28" s="32" customFormat="1" ht="69.75" customHeight="1">
      <c r="A1" s="167" t="s">
        <v>160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8" s="33" customFormat="1">
      <c r="A2" s="175" t="s">
        <v>6</v>
      </c>
      <c r="B2" s="175" t="s">
        <v>7</v>
      </c>
      <c r="C2" s="176" t="s">
        <v>8</v>
      </c>
      <c r="D2" s="176" t="s">
        <v>0</v>
      </c>
      <c r="E2" s="176" t="s">
        <v>158</v>
      </c>
      <c r="F2" s="176" t="s">
        <v>9</v>
      </c>
      <c r="G2" s="175" t="s">
        <v>159</v>
      </c>
      <c r="H2" s="180" t="s">
        <v>26</v>
      </c>
      <c r="I2" s="181"/>
      <c r="J2" s="181"/>
      <c r="K2" s="182"/>
      <c r="L2" s="180" t="s">
        <v>1</v>
      </c>
      <c r="M2" s="181"/>
      <c r="N2" s="181"/>
      <c r="O2" s="182"/>
      <c r="P2" s="180" t="s">
        <v>3</v>
      </c>
      <c r="Q2" s="181"/>
      <c r="R2" s="181"/>
      <c r="S2" s="182"/>
      <c r="T2" s="173" t="s">
        <v>32</v>
      </c>
      <c r="U2" s="175" t="s">
        <v>10</v>
      </c>
      <c r="V2" s="175" t="s">
        <v>11</v>
      </c>
    </row>
    <row r="3" spans="1:28" s="33" customFormat="1">
      <c r="A3" s="175"/>
      <c r="B3" s="175"/>
      <c r="C3" s="177"/>
      <c r="D3" s="177"/>
      <c r="E3" s="177"/>
      <c r="F3" s="177"/>
      <c r="G3" s="175"/>
      <c r="H3" s="35">
        <v>1</v>
      </c>
      <c r="I3" s="35">
        <v>2</v>
      </c>
      <c r="J3" s="35">
        <v>3</v>
      </c>
      <c r="K3" s="60" t="s">
        <v>27</v>
      </c>
      <c r="L3" s="60">
        <v>1</v>
      </c>
      <c r="M3" s="35">
        <v>2</v>
      </c>
      <c r="N3" s="35">
        <v>3</v>
      </c>
      <c r="O3" s="60" t="s">
        <v>27</v>
      </c>
      <c r="P3" s="60">
        <v>1</v>
      </c>
      <c r="Q3" s="60">
        <v>2</v>
      </c>
      <c r="R3" s="60">
        <v>3</v>
      </c>
      <c r="S3" s="60" t="s">
        <v>27</v>
      </c>
      <c r="T3" s="174"/>
      <c r="U3" s="175"/>
      <c r="V3" s="175"/>
    </row>
    <row r="4" spans="1:28" s="33" customFormat="1" ht="15" customHeight="1">
      <c r="A4" s="168" t="s">
        <v>87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58"/>
      <c r="X4" s="158"/>
      <c r="Y4" s="158"/>
      <c r="Z4" s="158"/>
      <c r="AA4" s="158"/>
      <c r="AB4" s="158"/>
    </row>
    <row r="5" spans="1:28">
      <c r="A5" s="35">
        <v>1</v>
      </c>
      <c r="B5" s="11" t="s">
        <v>49</v>
      </c>
      <c r="C5" s="56" t="s">
        <v>161</v>
      </c>
      <c r="D5" s="141">
        <v>59.5</v>
      </c>
      <c r="E5" s="143">
        <v>0.99424999999999997</v>
      </c>
      <c r="F5" s="114" t="s">
        <v>5</v>
      </c>
      <c r="G5" s="139" t="s">
        <v>146</v>
      </c>
      <c r="H5" s="138">
        <v>75</v>
      </c>
      <c r="I5" s="138">
        <v>80</v>
      </c>
      <c r="J5" s="138">
        <v>85</v>
      </c>
      <c r="K5" s="71"/>
      <c r="L5" s="138">
        <v>55</v>
      </c>
      <c r="M5" s="14">
        <v>60</v>
      </c>
      <c r="N5" s="138">
        <v>55</v>
      </c>
      <c r="O5" s="71"/>
      <c r="P5" s="138">
        <v>90</v>
      </c>
      <c r="Q5" s="138">
        <v>100</v>
      </c>
      <c r="R5" s="138">
        <v>110</v>
      </c>
      <c r="S5" s="71"/>
      <c r="T5" s="105">
        <v>250</v>
      </c>
      <c r="U5" s="101">
        <f>T5*E5</f>
        <v>248.5625</v>
      </c>
      <c r="V5" s="116" t="s">
        <v>31</v>
      </c>
    </row>
    <row r="6" spans="1:28" ht="12.75" customHeight="1">
      <c r="A6" s="168" t="s">
        <v>87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</row>
    <row r="7" spans="1:28" ht="12.75" customHeight="1">
      <c r="A7" s="35">
        <v>1</v>
      </c>
      <c r="B7" s="114" t="s">
        <v>109</v>
      </c>
      <c r="C7" s="43" t="s">
        <v>162</v>
      </c>
      <c r="D7" s="141">
        <v>55.15</v>
      </c>
      <c r="E7" s="143">
        <v>0.90691999999999995</v>
      </c>
      <c r="F7" s="114" t="s">
        <v>5</v>
      </c>
      <c r="G7" s="139" t="s">
        <v>146</v>
      </c>
      <c r="H7" s="138">
        <v>110</v>
      </c>
      <c r="I7" s="137">
        <v>115</v>
      </c>
      <c r="J7" s="138">
        <v>110</v>
      </c>
      <c r="K7" s="71"/>
      <c r="L7" s="138">
        <v>70</v>
      </c>
      <c r="M7" s="14">
        <v>75</v>
      </c>
      <c r="N7" s="138">
        <v>70</v>
      </c>
      <c r="O7" s="71"/>
      <c r="P7" s="72">
        <v>110</v>
      </c>
      <c r="Q7" s="138">
        <v>115</v>
      </c>
      <c r="R7" s="138">
        <v>120</v>
      </c>
      <c r="S7" s="71"/>
      <c r="T7" s="71">
        <v>300</v>
      </c>
      <c r="U7" s="101">
        <f>T7*E7</f>
        <v>272.07599999999996</v>
      </c>
      <c r="V7" s="116" t="s">
        <v>110</v>
      </c>
    </row>
    <row r="8" spans="1:28" ht="12.75" customHeight="1">
      <c r="A8" s="35">
        <v>1</v>
      </c>
      <c r="B8" s="114" t="s">
        <v>114</v>
      </c>
      <c r="C8" s="43" t="s">
        <v>163</v>
      </c>
      <c r="D8" s="141">
        <v>57</v>
      </c>
      <c r="E8" s="143">
        <v>0.87644999999999995</v>
      </c>
      <c r="F8" s="116" t="s">
        <v>15</v>
      </c>
      <c r="G8" s="114" t="s">
        <v>14</v>
      </c>
      <c r="H8" s="138">
        <v>60</v>
      </c>
      <c r="I8" s="138">
        <v>72.5</v>
      </c>
      <c r="J8" s="138">
        <v>82.5</v>
      </c>
      <c r="K8" s="71"/>
      <c r="L8" s="138">
        <v>40</v>
      </c>
      <c r="M8" s="138">
        <v>45</v>
      </c>
      <c r="N8" s="138">
        <v>50</v>
      </c>
      <c r="O8" s="71"/>
      <c r="P8" s="138">
        <v>70</v>
      </c>
      <c r="Q8" s="138">
        <v>80</v>
      </c>
      <c r="R8" s="138">
        <v>100</v>
      </c>
      <c r="S8" s="71"/>
      <c r="T8" s="71">
        <v>232.5</v>
      </c>
      <c r="U8" s="101">
        <f>T8*E8</f>
        <v>203.77462499999999</v>
      </c>
      <c r="V8" s="116" t="s">
        <v>30</v>
      </c>
    </row>
    <row r="9" spans="1:28" ht="14.25" customHeight="1">
      <c r="A9" s="60">
        <v>2</v>
      </c>
      <c r="B9" s="117" t="s">
        <v>115</v>
      </c>
      <c r="C9" s="117" t="s">
        <v>164</v>
      </c>
      <c r="D9" s="141">
        <v>54.6</v>
      </c>
      <c r="E9" s="143">
        <v>0.91659999999999997</v>
      </c>
      <c r="F9" s="116" t="s">
        <v>15</v>
      </c>
      <c r="G9" s="61" t="s">
        <v>14</v>
      </c>
      <c r="H9" s="138">
        <v>60</v>
      </c>
      <c r="I9" s="138">
        <v>70</v>
      </c>
      <c r="J9" s="138">
        <v>80</v>
      </c>
      <c r="K9" s="73"/>
      <c r="L9" s="138">
        <v>37.5</v>
      </c>
      <c r="M9" s="72">
        <v>42.5</v>
      </c>
      <c r="N9" s="138" t="s">
        <v>144</v>
      </c>
      <c r="O9" s="74"/>
      <c r="P9" s="138">
        <v>70</v>
      </c>
      <c r="Q9" s="138">
        <v>80</v>
      </c>
      <c r="R9" s="138">
        <v>95</v>
      </c>
      <c r="S9" s="74"/>
      <c r="T9" s="75">
        <v>212.5</v>
      </c>
      <c r="U9" s="101">
        <f t="shared" ref="U9" si="0">T9*E9</f>
        <v>194.7775</v>
      </c>
      <c r="V9" s="62" t="s">
        <v>30</v>
      </c>
    </row>
    <row r="10" spans="1:28" ht="12.75" customHeight="1">
      <c r="A10" s="35">
        <v>1</v>
      </c>
      <c r="B10" s="117" t="s">
        <v>131</v>
      </c>
      <c r="C10" s="117" t="s">
        <v>165</v>
      </c>
      <c r="D10" s="141">
        <v>59.8</v>
      </c>
      <c r="E10" s="143">
        <v>0.83555000000000001</v>
      </c>
      <c r="F10" s="9" t="s">
        <v>15</v>
      </c>
      <c r="G10" s="110" t="s">
        <v>14</v>
      </c>
      <c r="H10" s="138">
        <v>115</v>
      </c>
      <c r="I10" s="138">
        <v>125</v>
      </c>
      <c r="J10" s="138">
        <v>130</v>
      </c>
      <c r="K10" s="18"/>
      <c r="L10" s="138">
        <v>87.5</v>
      </c>
      <c r="M10" s="138">
        <v>92.5</v>
      </c>
      <c r="N10" s="138">
        <v>95</v>
      </c>
      <c r="O10" s="71"/>
      <c r="P10" s="138">
        <v>155</v>
      </c>
      <c r="Q10" s="138">
        <v>165</v>
      </c>
      <c r="R10" s="138">
        <v>170</v>
      </c>
      <c r="S10" s="71"/>
      <c r="T10" s="71">
        <v>395</v>
      </c>
      <c r="U10" s="101">
        <f>T10*E10</f>
        <v>330.04225000000002</v>
      </c>
      <c r="V10" s="116" t="s">
        <v>31</v>
      </c>
    </row>
    <row r="11" spans="1:28" ht="14.25" customHeight="1">
      <c r="A11" s="168" t="s">
        <v>88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1:28" ht="14.25" customHeight="1">
      <c r="A12" s="130">
        <v>1</v>
      </c>
      <c r="B12" s="114" t="s">
        <v>111</v>
      </c>
      <c r="C12" s="56" t="s">
        <v>166</v>
      </c>
      <c r="D12" s="141">
        <v>66.45</v>
      </c>
      <c r="E12" s="143">
        <v>0.75851999999999997</v>
      </c>
      <c r="F12" s="114" t="s">
        <v>5</v>
      </c>
      <c r="G12" s="139" t="s">
        <v>146</v>
      </c>
      <c r="H12" s="138">
        <v>110</v>
      </c>
      <c r="I12" s="138">
        <v>120</v>
      </c>
      <c r="J12" s="138">
        <v>125</v>
      </c>
      <c r="K12" s="106"/>
      <c r="L12" s="138">
        <v>110</v>
      </c>
      <c r="M12" s="14">
        <v>115</v>
      </c>
      <c r="N12" s="138">
        <v>115</v>
      </c>
      <c r="O12" s="39"/>
      <c r="P12" s="138">
        <v>180</v>
      </c>
      <c r="Q12" s="72">
        <v>190</v>
      </c>
      <c r="R12" s="138">
        <v>190</v>
      </c>
      <c r="S12" s="39"/>
      <c r="T12" s="71">
        <v>430</v>
      </c>
      <c r="U12" s="39">
        <f>T12*E12</f>
        <v>326.16359999999997</v>
      </c>
      <c r="V12" s="116" t="s">
        <v>110</v>
      </c>
    </row>
    <row r="13" spans="1:28" ht="14.25" customHeight="1">
      <c r="A13" s="168" t="s">
        <v>89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1:28" ht="16.5" customHeight="1">
      <c r="A14" s="35">
        <v>1</v>
      </c>
      <c r="B14" s="117" t="s">
        <v>45</v>
      </c>
      <c r="C14" s="117" t="s">
        <v>167</v>
      </c>
      <c r="D14" s="141">
        <v>72.400000000000006</v>
      </c>
      <c r="E14" s="143">
        <v>0.70640000000000003</v>
      </c>
      <c r="F14" s="116" t="s">
        <v>16</v>
      </c>
      <c r="G14" s="114" t="s">
        <v>14</v>
      </c>
      <c r="H14" s="14">
        <v>150</v>
      </c>
      <c r="I14" s="138">
        <v>160</v>
      </c>
      <c r="J14" s="138">
        <v>160</v>
      </c>
      <c r="K14" s="71"/>
      <c r="L14" s="138">
        <v>105</v>
      </c>
      <c r="M14" s="72">
        <v>110</v>
      </c>
      <c r="N14" s="138">
        <v>110</v>
      </c>
      <c r="O14" s="71"/>
      <c r="P14" s="138">
        <v>190</v>
      </c>
      <c r="Q14" s="14">
        <v>200</v>
      </c>
      <c r="R14" s="14">
        <v>200</v>
      </c>
      <c r="S14" s="71"/>
      <c r="T14" s="71">
        <v>460</v>
      </c>
      <c r="U14" s="42">
        <f>T14*E14</f>
        <v>324.94400000000002</v>
      </c>
      <c r="V14" s="116" t="s">
        <v>29</v>
      </c>
    </row>
    <row r="15" spans="1:28" ht="13.5" customHeight="1">
      <c r="A15" s="35">
        <v>2</v>
      </c>
      <c r="B15" s="117" t="s">
        <v>46</v>
      </c>
      <c r="C15" s="117" t="s">
        <v>168</v>
      </c>
      <c r="D15" s="141">
        <v>72.7</v>
      </c>
      <c r="E15" s="143">
        <v>0.70484999999999998</v>
      </c>
      <c r="F15" s="114" t="s">
        <v>13</v>
      </c>
      <c r="G15" s="114" t="s">
        <v>14</v>
      </c>
      <c r="H15" s="138">
        <v>145</v>
      </c>
      <c r="I15" s="14">
        <v>150</v>
      </c>
      <c r="J15" s="14">
        <v>150</v>
      </c>
      <c r="K15" s="71"/>
      <c r="L15" s="138">
        <v>95</v>
      </c>
      <c r="M15" s="138">
        <v>100</v>
      </c>
      <c r="N15" s="72">
        <v>102.5</v>
      </c>
      <c r="O15" s="71"/>
      <c r="P15" s="138">
        <v>180</v>
      </c>
      <c r="Q15" s="138">
        <v>190</v>
      </c>
      <c r="R15" s="72">
        <v>200</v>
      </c>
      <c r="S15" s="71"/>
      <c r="T15" s="71">
        <v>435</v>
      </c>
      <c r="U15" s="42">
        <f>T15*E15</f>
        <v>306.60974999999996</v>
      </c>
      <c r="V15" s="116" t="s">
        <v>68</v>
      </c>
    </row>
    <row r="16" spans="1:28" ht="16.5" customHeight="1">
      <c r="A16" s="35">
        <v>3</v>
      </c>
      <c r="B16" s="117" t="s">
        <v>143</v>
      </c>
      <c r="C16" s="117" t="s">
        <v>169</v>
      </c>
      <c r="D16" s="141">
        <v>68.2</v>
      </c>
      <c r="E16" s="143">
        <v>0.74195</v>
      </c>
      <c r="F16" s="116" t="s">
        <v>16</v>
      </c>
      <c r="G16" s="114" t="s">
        <v>14</v>
      </c>
      <c r="H16" s="138">
        <v>85</v>
      </c>
      <c r="I16" s="138">
        <v>95</v>
      </c>
      <c r="J16" s="138">
        <v>100</v>
      </c>
      <c r="K16" s="71"/>
      <c r="L16" s="138">
        <v>60</v>
      </c>
      <c r="M16" s="138">
        <v>70</v>
      </c>
      <c r="N16" s="138">
        <v>75</v>
      </c>
      <c r="O16" s="71"/>
      <c r="P16" s="138">
        <v>100</v>
      </c>
      <c r="Q16" s="138">
        <v>110</v>
      </c>
      <c r="R16" s="138">
        <v>120</v>
      </c>
      <c r="S16" s="71"/>
      <c r="T16" s="71">
        <v>295</v>
      </c>
      <c r="U16" s="42">
        <f>T16*E16</f>
        <v>218.87524999999999</v>
      </c>
      <c r="V16" s="116" t="s">
        <v>29</v>
      </c>
    </row>
    <row r="17" spans="1:22" ht="15" customHeight="1">
      <c r="A17" s="35">
        <v>4</v>
      </c>
      <c r="B17" s="20" t="s">
        <v>55</v>
      </c>
      <c r="C17" s="20" t="s">
        <v>170</v>
      </c>
      <c r="D17" s="141">
        <v>69</v>
      </c>
      <c r="E17" s="143">
        <v>0.73485</v>
      </c>
      <c r="F17" s="116" t="s">
        <v>16</v>
      </c>
      <c r="G17" s="114" t="s">
        <v>14</v>
      </c>
      <c r="H17" s="138">
        <v>80</v>
      </c>
      <c r="I17" s="138">
        <v>85</v>
      </c>
      <c r="J17" s="138">
        <v>90</v>
      </c>
      <c r="K17" s="71"/>
      <c r="L17" s="138">
        <v>70</v>
      </c>
      <c r="M17" s="138">
        <v>75</v>
      </c>
      <c r="N17" s="72">
        <v>80</v>
      </c>
      <c r="O17" s="71"/>
      <c r="P17" s="138">
        <v>100</v>
      </c>
      <c r="Q17" s="138">
        <v>110</v>
      </c>
      <c r="R17" s="138">
        <v>120</v>
      </c>
      <c r="S17" s="71"/>
      <c r="T17" s="71">
        <v>285</v>
      </c>
      <c r="U17" s="42">
        <f t="shared" ref="U17" si="1">T17*E17</f>
        <v>209.43225000000001</v>
      </c>
      <c r="V17" s="116" t="s">
        <v>29</v>
      </c>
    </row>
    <row r="18" spans="1:22" ht="16.5" customHeight="1">
      <c r="A18" s="35">
        <v>5</v>
      </c>
      <c r="B18" s="5" t="s">
        <v>132</v>
      </c>
      <c r="C18" s="5" t="s">
        <v>171</v>
      </c>
      <c r="D18" s="141">
        <v>68.599999999999994</v>
      </c>
      <c r="E18" s="143">
        <v>0.73834999999999995</v>
      </c>
      <c r="F18" s="110" t="s">
        <v>13</v>
      </c>
      <c r="G18" s="110" t="s">
        <v>14</v>
      </c>
      <c r="H18" s="138">
        <v>95</v>
      </c>
      <c r="I18" s="138" t="s">
        <v>145</v>
      </c>
      <c r="J18" s="138">
        <v>100</v>
      </c>
      <c r="K18" s="71"/>
      <c r="L18" s="14">
        <v>60</v>
      </c>
      <c r="M18" s="138">
        <v>60</v>
      </c>
      <c r="N18" s="72">
        <v>62.5</v>
      </c>
      <c r="O18" s="71"/>
      <c r="P18" s="138">
        <v>110</v>
      </c>
      <c r="Q18" s="138">
        <v>115</v>
      </c>
      <c r="R18" s="72">
        <v>120</v>
      </c>
      <c r="S18" s="71"/>
      <c r="T18" s="71">
        <v>275</v>
      </c>
      <c r="U18" s="42">
        <f>T18*E18</f>
        <v>203.04624999999999</v>
      </c>
      <c r="V18" s="116" t="s">
        <v>68</v>
      </c>
    </row>
    <row r="19" spans="1:22" ht="12.75" customHeight="1">
      <c r="A19" s="168" t="s">
        <v>90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ht="12.75" customHeight="1">
      <c r="A20" s="35">
        <v>1</v>
      </c>
      <c r="B20" s="20" t="s">
        <v>113</v>
      </c>
      <c r="C20" s="20" t="s">
        <v>172</v>
      </c>
      <c r="D20" s="141">
        <v>80.05</v>
      </c>
      <c r="E20" s="143">
        <v>0.65754999999999997</v>
      </c>
      <c r="F20" s="114" t="s">
        <v>5</v>
      </c>
      <c r="G20" s="139" t="s">
        <v>146</v>
      </c>
      <c r="H20" s="14">
        <v>110</v>
      </c>
      <c r="I20" s="138">
        <v>110</v>
      </c>
      <c r="J20" s="138">
        <v>115</v>
      </c>
      <c r="K20" s="71"/>
      <c r="L20" s="72">
        <v>90</v>
      </c>
      <c r="M20" s="138">
        <v>90</v>
      </c>
      <c r="N20" s="138">
        <v>95</v>
      </c>
      <c r="O20" s="71"/>
      <c r="P20" s="138">
        <v>130</v>
      </c>
      <c r="Q20" s="138">
        <v>140</v>
      </c>
      <c r="R20" s="138">
        <v>140</v>
      </c>
      <c r="S20" s="71"/>
      <c r="T20" s="71">
        <v>350</v>
      </c>
      <c r="U20" s="42">
        <f>T20*E20</f>
        <v>230.14249999999998</v>
      </c>
      <c r="V20" s="116" t="s">
        <v>110</v>
      </c>
    </row>
    <row r="21" spans="1:22" ht="15.75" customHeight="1">
      <c r="A21" s="35">
        <v>1</v>
      </c>
      <c r="B21" s="20" t="s">
        <v>44</v>
      </c>
      <c r="C21" s="20" t="s">
        <v>173</v>
      </c>
      <c r="D21" s="141">
        <v>81</v>
      </c>
      <c r="E21" s="143">
        <v>0.65234999999999999</v>
      </c>
      <c r="F21" s="114" t="s">
        <v>13</v>
      </c>
      <c r="G21" s="114" t="s">
        <v>14</v>
      </c>
      <c r="H21" s="138">
        <v>180</v>
      </c>
      <c r="I21" s="138">
        <v>190</v>
      </c>
      <c r="J21" s="138">
        <v>195</v>
      </c>
      <c r="K21" s="71"/>
      <c r="L21" s="138">
        <v>125</v>
      </c>
      <c r="M21" s="138">
        <v>132.5</v>
      </c>
      <c r="N21" s="72">
        <v>140</v>
      </c>
      <c r="O21" s="71"/>
      <c r="P21" s="138">
        <v>190</v>
      </c>
      <c r="Q21" s="138">
        <v>200</v>
      </c>
      <c r="R21" s="138">
        <v>210</v>
      </c>
      <c r="S21" s="71"/>
      <c r="T21" s="71">
        <v>537.5</v>
      </c>
      <c r="U21" s="42">
        <f>T21*E21</f>
        <v>350.638125</v>
      </c>
      <c r="V21" s="116" t="s">
        <v>68</v>
      </c>
    </row>
    <row r="22" spans="1:22" ht="12.75" customHeight="1">
      <c r="A22" s="168" t="s">
        <v>91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2" ht="16.5" customHeight="1">
      <c r="A23" s="35">
        <v>1</v>
      </c>
      <c r="B23" s="117" t="s">
        <v>60</v>
      </c>
      <c r="C23" s="117" t="s">
        <v>174</v>
      </c>
      <c r="D23" s="141">
        <v>89.8</v>
      </c>
      <c r="E23" s="143">
        <v>0.61260000000000003</v>
      </c>
      <c r="F23" s="116" t="s">
        <v>20</v>
      </c>
      <c r="G23" s="114" t="s">
        <v>19</v>
      </c>
      <c r="H23" s="138">
        <v>200</v>
      </c>
      <c r="I23" s="137">
        <v>205</v>
      </c>
      <c r="J23" s="138">
        <v>205</v>
      </c>
      <c r="K23" s="71"/>
      <c r="L23" s="138">
        <v>160</v>
      </c>
      <c r="M23" s="138">
        <v>165</v>
      </c>
      <c r="N23" s="138">
        <v>167.5</v>
      </c>
      <c r="O23" s="71"/>
      <c r="P23" s="138">
        <v>225</v>
      </c>
      <c r="Q23" s="138">
        <v>230</v>
      </c>
      <c r="R23" s="138">
        <v>237.5</v>
      </c>
      <c r="S23" s="71"/>
      <c r="T23" s="71">
        <v>610</v>
      </c>
      <c r="U23" s="39">
        <f>T23*E23</f>
        <v>373.68600000000004</v>
      </c>
      <c r="V23" s="108" t="s">
        <v>31</v>
      </c>
    </row>
    <row r="24" spans="1:22" ht="12.75" customHeight="1">
      <c r="A24" s="91">
        <v>2</v>
      </c>
      <c r="B24" s="92" t="s">
        <v>127</v>
      </c>
      <c r="C24" s="117" t="s">
        <v>175</v>
      </c>
      <c r="D24" s="141">
        <v>86.5</v>
      </c>
      <c r="E24" s="143">
        <v>0.62595000000000001</v>
      </c>
      <c r="F24" s="92" t="s">
        <v>15</v>
      </c>
      <c r="G24" s="92" t="s">
        <v>14</v>
      </c>
      <c r="H24" s="138">
        <v>150</v>
      </c>
      <c r="I24" s="138">
        <v>160</v>
      </c>
      <c r="J24" s="138">
        <v>160</v>
      </c>
      <c r="K24" s="106"/>
      <c r="L24" s="138">
        <v>130</v>
      </c>
      <c r="M24" s="137">
        <v>135</v>
      </c>
      <c r="N24" s="138">
        <v>135</v>
      </c>
      <c r="O24" s="71"/>
      <c r="P24" s="138">
        <v>160</v>
      </c>
      <c r="Q24" s="138">
        <v>180</v>
      </c>
      <c r="R24" s="138">
        <v>190</v>
      </c>
      <c r="S24" s="113"/>
      <c r="T24" s="71">
        <v>485</v>
      </c>
      <c r="U24" s="140">
        <f>T24*E24</f>
        <v>303.58575000000002</v>
      </c>
      <c r="V24" s="112" t="s">
        <v>68</v>
      </c>
    </row>
    <row r="25" spans="1:22" ht="12.75" customHeight="1">
      <c r="A25" s="168" t="s">
        <v>92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</row>
    <row r="26" spans="1:22">
      <c r="A26" s="35">
        <v>1</v>
      </c>
      <c r="B26" s="114" t="s">
        <v>112</v>
      </c>
      <c r="C26" s="20" t="s">
        <v>176</v>
      </c>
      <c r="D26" s="141">
        <v>96.75</v>
      </c>
      <c r="E26" s="143">
        <v>0.58979999999999999</v>
      </c>
      <c r="F26" s="114" t="s">
        <v>5</v>
      </c>
      <c r="G26" s="139" t="s">
        <v>146</v>
      </c>
      <c r="H26" s="138">
        <v>130</v>
      </c>
      <c r="I26" s="138">
        <v>140</v>
      </c>
      <c r="J26" s="138">
        <v>140</v>
      </c>
      <c r="K26" s="71"/>
      <c r="L26" s="138">
        <v>80</v>
      </c>
      <c r="M26" s="138">
        <v>85</v>
      </c>
      <c r="N26" s="72">
        <v>90</v>
      </c>
      <c r="O26" s="71"/>
      <c r="P26" s="138">
        <v>170</v>
      </c>
      <c r="Q26" s="138">
        <v>180</v>
      </c>
      <c r="R26" s="138">
        <v>190</v>
      </c>
      <c r="S26" s="71"/>
      <c r="T26" s="71">
        <v>415</v>
      </c>
      <c r="U26" s="42">
        <f>T26*E26</f>
        <v>244.767</v>
      </c>
      <c r="V26" s="116" t="s">
        <v>110</v>
      </c>
    </row>
    <row r="27" spans="1:22" ht="13">
      <c r="A27" s="168" t="s">
        <v>106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1:22" ht="15" customHeight="1">
      <c r="A28" s="130">
        <v>1</v>
      </c>
      <c r="B28" s="117" t="s">
        <v>66</v>
      </c>
      <c r="C28" s="117" t="s">
        <v>177</v>
      </c>
      <c r="D28" s="141" t="s">
        <v>140</v>
      </c>
      <c r="E28" s="143">
        <v>0.56432499999999997</v>
      </c>
      <c r="F28" s="104" t="s">
        <v>15</v>
      </c>
      <c r="G28" s="110" t="s">
        <v>14</v>
      </c>
      <c r="H28" s="138">
        <v>220</v>
      </c>
      <c r="I28" s="138">
        <v>232.5</v>
      </c>
      <c r="J28" s="138">
        <v>245</v>
      </c>
      <c r="K28" s="7"/>
      <c r="L28" s="138">
        <v>210</v>
      </c>
      <c r="M28" s="14">
        <v>220</v>
      </c>
      <c r="N28" s="138">
        <v>220</v>
      </c>
      <c r="O28" s="106"/>
      <c r="P28" s="138">
        <v>280</v>
      </c>
      <c r="Q28" s="14">
        <v>300</v>
      </c>
      <c r="R28" s="138">
        <v>300</v>
      </c>
      <c r="S28" s="39"/>
      <c r="T28" s="105">
        <v>765</v>
      </c>
      <c r="U28" s="101">
        <f>T28*E28</f>
        <v>431.70862499999998</v>
      </c>
      <c r="V28" s="114" t="s">
        <v>31</v>
      </c>
    </row>
    <row r="29" spans="1:22">
      <c r="A29" s="35">
        <v>2</v>
      </c>
      <c r="B29" s="116" t="s">
        <v>107</v>
      </c>
      <c r="C29" s="68" t="s">
        <v>178</v>
      </c>
      <c r="D29" s="141">
        <v>102.8</v>
      </c>
      <c r="E29" s="143">
        <v>0.57499999999999996</v>
      </c>
      <c r="F29" s="116" t="s">
        <v>125</v>
      </c>
      <c r="G29" s="116" t="s">
        <v>134</v>
      </c>
      <c r="H29" s="138">
        <v>230</v>
      </c>
      <c r="I29" s="14">
        <v>260</v>
      </c>
      <c r="J29" s="138">
        <v>260</v>
      </c>
      <c r="K29" s="35"/>
      <c r="L29" s="138">
        <v>160</v>
      </c>
      <c r="M29" s="138">
        <v>175</v>
      </c>
      <c r="N29" s="138">
        <v>182.5</v>
      </c>
      <c r="O29" s="35"/>
      <c r="P29" s="138">
        <v>260</v>
      </c>
      <c r="Q29" s="14">
        <v>280</v>
      </c>
      <c r="R29" s="138">
        <v>260</v>
      </c>
      <c r="S29" s="115"/>
      <c r="T29" s="59">
        <v>702</v>
      </c>
      <c r="U29" s="101">
        <f>T29*E29</f>
        <v>403.65</v>
      </c>
      <c r="V29" s="114" t="s">
        <v>31</v>
      </c>
    </row>
    <row r="30" spans="1:22" ht="13">
      <c r="A30" s="168" t="s">
        <v>122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</row>
    <row r="31" spans="1:22">
      <c r="A31" s="39">
        <v>1</v>
      </c>
      <c r="B31" s="114" t="s">
        <v>108</v>
      </c>
      <c r="C31" s="68" t="s">
        <v>179</v>
      </c>
      <c r="D31" s="141">
        <v>120</v>
      </c>
      <c r="E31" s="143">
        <v>0.55095000000000005</v>
      </c>
      <c r="F31" s="116" t="s">
        <v>125</v>
      </c>
      <c r="G31" s="116" t="s">
        <v>134</v>
      </c>
      <c r="H31" s="138">
        <v>170</v>
      </c>
      <c r="I31" s="72">
        <v>190</v>
      </c>
      <c r="J31" s="138">
        <v>190</v>
      </c>
      <c r="K31" s="39"/>
      <c r="L31" s="14">
        <v>140</v>
      </c>
      <c r="M31" s="14">
        <v>140</v>
      </c>
      <c r="N31" s="138">
        <v>140</v>
      </c>
      <c r="O31" s="39"/>
      <c r="P31" s="138">
        <v>245</v>
      </c>
      <c r="Q31" s="14">
        <v>270</v>
      </c>
      <c r="R31" s="14">
        <v>270</v>
      </c>
      <c r="S31" s="39"/>
      <c r="T31" s="71">
        <v>575</v>
      </c>
      <c r="U31" s="140">
        <f>T31*E31</f>
        <v>316.79625000000004</v>
      </c>
      <c r="V31" s="114" t="s">
        <v>31</v>
      </c>
    </row>
    <row r="32" spans="1:22">
      <c r="A32" s="131"/>
      <c r="B32" s="206"/>
      <c r="C32" s="207"/>
      <c r="D32" s="208"/>
      <c r="E32" s="209"/>
      <c r="F32" s="210"/>
      <c r="G32" s="87"/>
      <c r="H32" s="211"/>
      <c r="I32" s="212"/>
      <c r="J32" s="211"/>
      <c r="K32" s="107"/>
      <c r="L32" s="213"/>
      <c r="M32" s="213"/>
      <c r="N32" s="211"/>
      <c r="O32" s="107"/>
      <c r="P32" s="211"/>
      <c r="Q32" s="213"/>
      <c r="R32" s="213"/>
      <c r="S32" s="107"/>
      <c r="T32" s="214"/>
      <c r="U32" s="215"/>
      <c r="V32" s="216"/>
    </row>
    <row r="33" spans="1:22">
      <c r="A33" s="131"/>
      <c r="B33" s="132"/>
      <c r="C33" s="132"/>
      <c r="D33" s="142"/>
      <c r="E33" s="142"/>
      <c r="F33" s="132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>
      <c r="A34" s="179" t="s">
        <v>120</v>
      </c>
      <c r="B34" s="179"/>
      <c r="C34" s="68"/>
      <c r="D34" s="125"/>
      <c r="E34" s="144"/>
      <c r="F34" s="116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7"/>
    </row>
    <row r="35" spans="1:22" ht="27" customHeight="1">
      <c r="A35" s="43" t="s">
        <v>6</v>
      </c>
      <c r="B35" s="43" t="s">
        <v>7</v>
      </c>
      <c r="C35" s="43" t="s">
        <v>42</v>
      </c>
      <c r="D35" s="121" t="s">
        <v>39</v>
      </c>
      <c r="E35" s="123" t="s">
        <v>32</v>
      </c>
      <c r="F35" s="19" t="s">
        <v>33</v>
      </c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7"/>
    </row>
    <row r="36" spans="1:22" ht="13.5" customHeight="1">
      <c r="A36" s="171" t="s">
        <v>35</v>
      </c>
      <c r="B36" s="172"/>
      <c r="C36" s="64"/>
      <c r="D36" s="65"/>
      <c r="E36" s="145"/>
      <c r="F36" s="90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7"/>
    </row>
    <row r="37" spans="1:22">
      <c r="A37" s="63">
        <v>1</v>
      </c>
      <c r="B37" s="117" t="s">
        <v>66</v>
      </c>
      <c r="C37" s="124" t="s">
        <v>142</v>
      </c>
      <c r="D37" s="66">
        <v>110</v>
      </c>
      <c r="E37" s="66">
        <v>765</v>
      </c>
      <c r="F37" s="109">
        <f>E37*E28</f>
        <v>431.70862499999998</v>
      </c>
    </row>
    <row r="38" spans="1:22">
      <c r="A38" s="35">
        <v>2</v>
      </c>
      <c r="B38" s="116" t="s">
        <v>107</v>
      </c>
      <c r="C38" s="124" t="s">
        <v>142</v>
      </c>
      <c r="D38" s="59">
        <v>110</v>
      </c>
      <c r="E38" s="59">
        <v>702</v>
      </c>
      <c r="F38" s="42">
        <f>E38*E29</f>
        <v>403.65</v>
      </c>
    </row>
    <row r="39" spans="1:22">
      <c r="A39" s="35">
        <v>3</v>
      </c>
      <c r="B39" s="20" t="s">
        <v>44</v>
      </c>
      <c r="C39" s="124" t="s">
        <v>142</v>
      </c>
      <c r="D39" s="59">
        <v>82.5</v>
      </c>
      <c r="E39" s="59">
        <v>537</v>
      </c>
      <c r="F39" s="42">
        <f>E39*E21</f>
        <v>350.31194999999997</v>
      </c>
    </row>
    <row r="40" spans="1:22">
      <c r="A40" s="178" t="s">
        <v>38</v>
      </c>
      <c r="B40" s="178"/>
      <c r="C40" s="44"/>
    </row>
    <row r="41" spans="1:22">
      <c r="A41" s="35">
        <v>1</v>
      </c>
      <c r="B41" s="11" t="s">
        <v>49</v>
      </c>
      <c r="C41" s="122" t="s">
        <v>142</v>
      </c>
      <c r="D41" s="59">
        <v>60</v>
      </c>
      <c r="E41" s="59">
        <v>250</v>
      </c>
      <c r="F41" s="42">
        <f>E41*E5</f>
        <v>248.5625</v>
      </c>
      <c r="G41" s="45"/>
    </row>
    <row r="42" spans="1:22">
      <c r="A42" s="178" t="s">
        <v>37</v>
      </c>
      <c r="B42" s="178"/>
      <c r="F42" s="45"/>
      <c r="G42" s="45"/>
    </row>
    <row r="43" spans="1:22">
      <c r="A43" s="35">
        <v>1</v>
      </c>
      <c r="B43" s="117" t="s">
        <v>45</v>
      </c>
      <c r="C43" s="121" t="s">
        <v>37</v>
      </c>
      <c r="D43" s="59">
        <v>75</v>
      </c>
      <c r="E43" s="59">
        <v>460</v>
      </c>
      <c r="F43" s="42">
        <v>324.94400000000002</v>
      </c>
      <c r="G43" s="45"/>
    </row>
    <row r="44" spans="1:22">
      <c r="A44" s="35">
        <v>2</v>
      </c>
      <c r="B44" s="117" t="s">
        <v>46</v>
      </c>
      <c r="C44" s="121" t="s">
        <v>37</v>
      </c>
      <c r="D44" s="59">
        <v>75</v>
      </c>
      <c r="E44" s="59">
        <v>435</v>
      </c>
      <c r="F44" s="42">
        <v>306.60980000000001</v>
      </c>
      <c r="G44" s="45"/>
    </row>
    <row r="45" spans="1:22">
      <c r="A45" s="35">
        <v>3</v>
      </c>
      <c r="B45" s="114" t="s">
        <v>109</v>
      </c>
      <c r="C45" s="121" t="s">
        <v>37</v>
      </c>
      <c r="D45" s="59">
        <v>60</v>
      </c>
      <c r="E45" s="71">
        <v>300</v>
      </c>
      <c r="F45" s="101">
        <v>272.07600000000002</v>
      </c>
      <c r="G45" s="45"/>
    </row>
    <row r="46" spans="1:22">
      <c r="A46" s="40"/>
      <c r="C46" s="40"/>
      <c r="F46" s="45"/>
      <c r="G46" s="45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2">
      <c r="A47" s="40"/>
      <c r="C47" s="40"/>
      <c r="F47" s="45"/>
      <c r="G47" s="45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2">
      <c r="A48" s="40"/>
      <c r="C48" s="40"/>
      <c r="F48" s="45"/>
      <c r="G48" s="45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>
      <c r="A49" s="40"/>
      <c r="C49" s="40"/>
      <c r="F49" s="45"/>
      <c r="G49" s="45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>
      <c r="A50" s="40"/>
      <c r="C50" s="40"/>
      <c r="F50" s="45"/>
      <c r="G50" s="45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>
      <c r="A51" s="40"/>
      <c r="C51" s="40"/>
      <c r="F51" s="45"/>
      <c r="G51" s="45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>
      <c r="A52" s="40"/>
      <c r="C52" s="40"/>
      <c r="F52" s="45"/>
      <c r="G52" s="4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>
      <c r="A53" s="40"/>
      <c r="C53" s="40"/>
      <c r="F53" s="45"/>
      <c r="G53" s="4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>
      <c r="A54" s="40"/>
      <c r="C54" s="40"/>
      <c r="F54" s="45"/>
      <c r="G54" s="45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>
      <c r="A55" s="40"/>
      <c r="C55" s="40"/>
      <c r="F55" s="45"/>
      <c r="G55" s="4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>
      <c r="A56" s="40"/>
      <c r="C56" s="40"/>
      <c r="F56" s="45"/>
      <c r="G56" s="4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>
      <c r="A57" s="40"/>
      <c r="C57" s="40"/>
      <c r="F57" s="45"/>
      <c r="G57" s="45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</sheetData>
  <sortState ref="A15:V25">
    <sortCondition ref="A15:A25"/>
  </sortState>
  <mergeCells count="27">
    <mergeCell ref="P2:S2"/>
    <mergeCell ref="A4:V4"/>
    <mergeCell ref="A40:B40"/>
    <mergeCell ref="A42:B42"/>
    <mergeCell ref="A25:V25"/>
    <mergeCell ref="A34:B34"/>
    <mergeCell ref="A6:V6"/>
    <mergeCell ref="A13:V13"/>
    <mergeCell ref="A19:V19"/>
    <mergeCell ref="A11:V11"/>
    <mergeCell ref="A22:V22"/>
    <mergeCell ref="A1:V1"/>
    <mergeCell ref="A30:V30"/>
    <mergeCell ref="A36:B36"/>
    <mergeCell ref="T2:T3"/>
    <mergeCell ref="U2:U3"/>
    <mergeCell ref="G2:G3"/>
    <mergeCell ref="A2:A3"/>
    <mergeCell ref="B2:B3"/>
    <mergeCell ref="C2:C3"/>
    <mergeCell ref="D2:D3"/>
    <mergeCell ref="E2:E3"/>
    <mergeCell ref="F2:F3"/>
    <mergeCell ref="A27:V27"/>
    <mergeCell ref="V2:V3"/>
    <mergeCell ref="H2:K2"/>
    <mergeCell ref="L2:O2"/>
  </mergeCells>
  <pageMargins left="0.25" right="0.25" top="0.75" bottom="0.75" header="0.3" footer="0.3"/>
  <pageSetup paperSize="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6"/>
  <sheetViews>
    <sheetView workbookViewId="0">
      <selection activeCell="G63" sqref="G62:G63"/>
    </sheetView>
  </sheetViews>
  <sheetFormatPr baseColWidth="10" defaultColWidth="8.83203125" defaultRowHeight="12" x14ac:dyDescent="0"/>
  <cols>
    <col min="1" max="1" width="8.5" style="22" customWidth="1"/>
    <col min="2" max="2" width="29.1640625" style="10" customWidth="1"/>
    <col min="3" max="3" width="24.5" style="10" customWidth="1"/>
    <col min="4" max="4" width="8.6640625" style="2" customWidth="1"/>
    <col min="5" max="5" width="11.6640625" style="2" customWidth="1"/>
    <col min="6" max="6" width="14.1640625" style="10" customWidth="1"/>
    <col min="7" max="7" width="32.6640625" style="10" customWidth="1"/>
    <col min="8" max="8" width="6.1640625" style="22" customWidth="1"/>
    <col min="9" max="10" width="5.6640625" style="22" customWidth="1"/>
    <col min="11" max="11" width="5" style="22" customWidth="1"/>
    <col min="12" max="12" width="10.6640625" style="22" customWidth="1"/>
    <col min="13" max="13" width="10.33203125" style="22" customWidth="1"/>
    <col min="14" max="14" width="22.6640625" style="2" customWidth="1"/>
    <col min="15" max="16384" width="8.83203125" style="2"/>
  </cols>
  <sheetData>
    <row r="1" spans="1:24" s="1" customFormat="1" ht="124.5" customHeight="1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24" ht="19.5" customHeight="1">
      <c r="A2" s="165" t="s">
        <v>6</v>
      </c>
      <c r="B2" s="165" t="s">
        <v>7</v>
      </c>
      <c r="C2" s="163" t="s">
        <v>8</v>
      </c>
      <c r="D2" s="165" t="s">
        <v>0</v>
      </c>
      <c r="E2" s="165" t="s">
        <v>158</v>
      </c>
      <c r="F2" s="163" t="s">
        <v>9</v>
      </c>
      <c r="G2" s="163" t="s">
        <v>159</v>
      </c>
      <c r="H2" s="165" t="s">
        <v>1</v>
      </c>
      <c r="I2" s="165"/>
      <c r="J2" s="165"/>
      <c r="K2" s="165"/>
      <c r="L2" s="165" t="s">
        <v>2</v>
      </c>
      <c r="M2" s="165" t="s">
        <v>10</v>
      </c>
      <c r="N2" s="165" t="s">
        <v>11</v>
      </c>
    </row>
    <row r="3" spans="1:24" ht="10.5" customHeight="1">
      <c r="A3" s="165"/>
      <c r="B3" s="165"/>
      <c r="C3" s="164"/>
      <c r="D3" s="165"/>
      <c r="E3" s="165"/>
      <c r="F3" s="164"/>
      <c r="G3" s="164"/>
      <c r="H3" s="134">
        <v>1</v>
      </c>
      <c r="I3" s="134">
        <v>2</v>
      </c>
      <c r="J3" s="134">
        <v>3</v>
      </c>
      <c r="K3" s="134" t="s">
        <v>12</v>
      </c>
      <c r="L3" s="165"/>
      <c r="M3" s="165"/>
      <c r="N3" s="165"/>
    </row>
    <row r="4" spans="1:24" s="10" customFormat="1" ht="14.25" customHeight="1">
      <c r="A4" s="160" t="s">
        <v>121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6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0" customFormat="1" ht="12" customHeight="1">
      <c r="A5" s="3">
        <v>1</v>
      </c>
      <c r="B5" s="96" t="s">
        <v>48</v>
      </c>
      <c r="C5" s="117" t="s">
        <v>181</v>
      </c>
      <c r="D5" s="146">
        <v>51.3</v>
      </c>
      <c r="E5" s="143">
        <v>1.0987</v>
      </c>
      <c r="F5" s="110" t="s">
        <v>13</v>
      </c>
      <c r="G5" s="120" t="s">
        <v>14</v>
      </c>
      <c r="H5" s="138">
        <v>40</v>
      </c>
      <c r="I5" s="138">
        <v>42.5</v>
      </c>
      <c r="J5" s="138">
        <v>45</v>
      </c>
      <c r="K5" s="7"/>
      <c r="L5" s="105">
        <v>45</v>
      </c>
      <c r="M5" s="101">
        <v>49.441499999999998</v>
      </c>
      <c r="N5" s="9" t="s">
        <v>68</v>
      </c>
    </row>
    <row r="6" spans="1:24" s="10" customFormat="1" ht="16.5" customHeight="1">
      <c r="A6" s="160" t="s">
        <v>93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6"/>
    </row>
    <row r="7" spans="1:24" s="10" customFormat="1" ht="14.25" customHeight="1">
      <c r="A7" s="3">
        <v>1</v>
      </c>
      <c r="B7" s="97" t="s">
        <v>49</v>
      </c>
      <c r="C7" s="11" t="s">
        <v>161</v>
      </c>
      <c r="D7" s="141">
        <v>59.5</v>
      </c>
      <c r="E7" s="143">
        <v>0.99424999999999997</v>
      </c>
      <c r="F7" s="5" t="s">
        <v>5</v>
      </c>
      <c r="G7" s="139" t="s">
        <v>146</v>
      </c>
      <c r="H7" s="138">
        <v>55</v>
      </c>
      <c r="I7" s="14">
        <v>60</v>
      </c>
      <c r="J7" s="14">
        <v>60</v>
      </c>
      <c r="K7" s="7"/>
      <c r="L7" s="105">
        <v>55</v>
      </c>
      <c r="M7" s="101">
        <v>54.683799999999998</v>
      </c>
      <c r="N7" s="5" t="s">
        <v>31</v>
      </c>
    </row>
    <row r="8" spans="1:24" s="10" customFormat="1" ht="16.5" customHeight="1">
      <c r="E8" s="2"/>
      <c r="F8" s="154" t="s">
        <v>94</v>
      </c>
      <c r="G8" s="155"/>
      <c r="H8" s="156"/>
      <c r="I8" s="156"/>
      <c r="J8" s="156"/>
      <c r="K8" s="156"/>
      <c r="L8" s="156"/>
      <c r="M8" s="156"/>
      <c r="N8" s="156"/>
      <c r="O8" s="157"/>
      <c r="P8" s="157"/>
      <c r="Q8" s="157"/>
      <c r="R8" s="157"/>
      <c r="S8" s="157"/>
    </row>
    <row r="9" spans="1:24" s="10" customFormat="1" ht="15" customHeight="1">
      <c r="A9" s="3">
        <v>1</v>
      </c>
      <c r="B9" s="99" t="s">
        <v>128</v>
      </c>
      <c r="C9" s="117" t="s">
        <v>182</v>
      </c>
      <c r="D9" s="141">
        <v>63.5</v>
      </c>
      <c r="E9" s="143">
        <v>0.94389999999999996</v>
      </c>
      <c r="F9" s="114" t="s">
        <v>23</v>
      </c>
      <c r="G9" s="41" t="s">
        <v>147</v>
      </c>
      <c r="H9" s="138">
        <v>35</v>
      </c>
      <c r="I9" s="138">
        <v>40</v>
      </c>
      <c r="J9" s="138">
        <v>42.5</v>
      </c>
      <c r="K9" s="7"/>
      <c r="L9" s="105">
        <v>42.5</v>
      </c>
      <c r="M9" s="101">
        <v>40.1158</v>
      </c>
      <c r="N9" s="116" t="s">
        <v>31</v>
      </c>
    </row>
    <row r="10" spans="1:24" s="10" customFormat="1" ht="16.5" customHeight="1">
      <c r="A10" s="160" t="s">
        <v>93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57"/>
      <c r="P10" s="157"/>
    </row>
    <row r="11" spans="1:24" s="10" customFormat="1" ht="13.5" customHeight="1">
      <c r="A11" s="3">
        <v>1</v>
      </c>
      <c r="B11" s="98" t="s">
        <v>109</v>
      </c>
      <c r="C11" s="43" t="s">
        <v>162</v>
      </c>
      <c r="D11" s="141">
        <v>55.15</v>
      </c>
      <c r="E11" s="143">
        <v>0.90691999999999995</v>
      </c>
      <c r="F11" s="114" t="s">
        <v>5</v>
      </c>
      <c r="G11" s="139" t="s">
        <v>146</v>
      </c>
      <c r="H11" s="138">
        <v>70</v>
      </c>
      <c r="I11" s="14">
        <v>75</v>
      </c>
      <c r="J11" s="14">
        <v>75</v>
      </c>
      <c r="K11" s="7"/>
      <c r="L11" s="105">
        <v>70</v>
      </c>
      <c r="M11" s="101">
        <v>63.484400000000001</v>
      </c>
      <c r="N11" s="5" t="s">
        <v>31</v>
      </c>
    </row>
    <row r="12" spans="1:24" s="10" customFormat="1" ht="15" customHeight="1">
      <c r="A12" s="3">
        <v>2</v>
      </c>
      <c r="B12" s="96" t="s">
        <v>52</v>
      </c>
      <c r="C12" s="117" t="s">
        <v>183</v>
      </c>
      <c r="D12" s="141">
        <v>58.75</v>
      </c>
      <c r="E12" s="143">
        <v>0.85021999999999998</v>
      </c>
      <c r="F12" s="5" t="s">
        <v>16</v>
      </c>
      <c r="G12" s="120" t="s">
        <v>14</v>
      </c>
      <c r="H12" s="138">
        <v>60</v>
      </c>
      <c r="I12" s="138">
        <v>65</v>
      </c>
      <c r="J12" s="138">
        <v>70</v>
      </c>
      <c r="K12" s="7"/>
      <c r="L12" s="105">
        <v>70</v>
      </c>
      <c r="M12" s="101">
        <v>59.5154</v>
      </c>
      <c r="N12" s="5" t="s">
        <v>18</v>
      </c>
    </row>
    <row r="13" spans="1:24" s="10" customFormat="1" ht="13.5" customHeight="1">
      <c r="A13" s="3">
        <v>3</v>
      </c>
      <c r="B13" s="96" t="s">
        <v>123</v>
      </c>
      <c r="C13" s="117" t="s">
        <v>184</v>
      </c>
      <c r="D13" s="141">
        <v>59.7</v>
      </c>
      <c r="E13" s="143">
        <v>0.83689999999999998</v>
      </c>
      <c r="F13" s="5" t="s">
        <v>16</v>
      </c>
      <c r="G13" s="120" t="s">
        <v>14</v>
      </c>
      <c r="H13" s="14">
        <v>50</v>
      </c>
      <c r="I13" s="14">
        <v>50</v>
      </c>
      <c r="J13" s="138">
        <v>50</v>
      </c>
      <c r="K13" s="7"/>
      <c r="L13" s="105">
        <v>50</v>
      </c>
      <c r="M13" s="101">
        <v>41.844999999999999</v>
      </c>
      <c r="N13" s="5" t="s">
        <v>18</v>
      </c>
    </row>
    <row r="14" spans="1:24" s="10" customFormat="1" ht="13.5" customHeight="1">
      <c r="A14" s="3">
        <v>1</v>
      </c>
      <c r="B14" s="96" t="s">
        <v>131</v>
      </c>
      <c r="C14" s="117" t="s">
        <v>185</v>
      </c>
      <c r="D14" s="141">
        <v>59.8</v>
      </c>
      <c r="E14" s="143">
        <v>0.83555000000000001</v>
      </c>
      <c r="F14" s="5" t="s">
        <v>15</v>
      </c>
      <c r="G14" s="120" t="s">
        <v>14</v>
      </c>
      <c r="H14" s="138">
        <v>87.5</v>
      </c>
      <c r="I14" s="138">
        <v>92.5</v>
      </c>
      <c r="J14" s="138">
        <v>95</v>
      </c>
      <c r="K14" s="7"/>
      <c r="L14" s="105">
        <v>95</v>
      </c>
      <c r="M14" s="101">
        <v>79.377300000000005</v>
      </c>
      <c r="N14" s="5" t="s">
        <v>31</v>
      </c>
    </row>
    <row r="15" spans="1:24" s="10" customFormat="1" ht="15">
      <c r="A15" s="160" t="s">
        <v>94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6"/>
    </row>
    <row r="16" spans="1:24" s="10" customFormat="1" ht="15.75" customHeight="1">
      <c r="A16" s="3">
        <v>1</v>
      </c>
      <c r="B16" s="96" t="s">
        <v>50</v>
      </c>
      <c r="C16" s="117" t="s">
        <v>186</v>
      </c>
      <c r="D16" s="141">
        <v>66.599999999999994</v>
      </c>
      <c r="E16" s="143">
        <v>0.75705</v>
      </c>
      <c r="F16" s="110" t="s">
        <v>13</v>
      </c>
      <c r="G16" s="120" t="s">
        <v>14</v>
      </c>
      <c r="H16" s="138">
        <v>105</v>
      </c>
      <c r="I16" s="138">
        <v>110</v>
      </c>
      <c r="J16" s="138">
        <v>115</v>
      </c>
      <c r="K16" s="7"/>
      <c r="L16" s="105">
        <v>115</v>
      </c>
      <c r="M16" s="101">
        <v>87.0608</v>
      </c>
      <c r="N16" s="9" t="s">
        <v>68</v>
      </c>
    </row>
    <row r="17" spans="1:14" s="10" customFormat="1" ht="14.25" customHeight="1">
      <c r="A17" s="3">
        <v>2</v>
      </c>
      <c r="B17" s="95" t="s">
        <v>53</v>
      </c>
      <c r="C17" s="5" t="s">
        <v>187</v>
      </c>
      <c r="D17" s="141">
        <v>62.7</v>
      </c>
      <c r="E17" s="143">
        <v>0.79884999999999995</v>
      </c>
      <c r="F17" s="110" t="s">
        <v>13</v>
      </c>
      <c r="G17" s="120" t="s">
        <v>14</v>
      </c>
      <c r="H17" s="138">
        <v>80</v>
      </c>
      <c r="I17" s="138">
        <v>85</v>
      </c>
      <c r="J17" s="138">
        <v>87.5</v>
      </c>
      <c r="K17" s="7"/>
      <c r="L17" s="105">
        <v>87.5</v>
      </c>
      <c r="M17" s="101">
        <v>69.8994</v>
      </c>
      <c r="N17" s="5" t="s">
        <v>21</v>
      </c>
    </row>
    <row r="18" spans="1:14" s="10" customFormat="1" ht="15.75" customHeight="1">
      <c r="A18" s="3">
        <v>3</v>
      </c>
      <c r="B18" s="95" t="s">
        <v>54</v>
      </c>
      <c r="C18" s="5" t="s">
        <v>188</v>
      </c>
      <c r="D18" s="141">
        <v>64.25</v>
      </c>
      <c r="E18" s="143">
        <v>0.78132000000000001</v>
      </c>
      <c r="F18" s="110" t="s">
        <v>13</v>
      </c>
      <c r="G18" s="120" t="s">
        <v>14</v>
      </c>
      <c r="H18" s="138">
        <v>70</v>
      </c>
      <c r="I18" s="14">
        <v>75</v>
      </c>
      <c r="J18" s="138">
        <v>75</v>
      </c>
      <c r="K18" s="7"/>
      <c r="L18" s="105">
        <v>75</v>
      </c>
      <c r="M18" s="101">
        <v>58.598999999999997</v>
      </c>
      <c r="N18" s="9" t="s">
        <v>68</v>
      </c>
    </row>
    <row r="19" spans="1:14" s="10" customFormat="1" ht="14.25" customHeight="1">
      <c r="A19" s="3">
        <v>1</v>
      </c>
      <c r="B19" s="99" t="s">
        <v>111</v>
      </c>
      <c r="C19" s="56" t="s">
        <v>166</v>
      </c>
      <c r="D19" s="141">
        <v>66.45</v>
      </c>
      <c r="E19" s="143">
        <v>0.75851999999999997</v>
      </c>
      <c r="F19" s="114" t="s">
        <v>5</v>
      </c>
      <c r="G19" s="139" t="s">
        <v>146</v>
      </c>
      <c r="H19" s="138">
        <v>110</v>
      </c>
      <c r="I19" s="14">
        <v>115</v>
      </c>
      <c r="J19" s="138">
        <v>115</v>
      </c>
      <c r="K19" s="7"/>
      <c r="L19" s="105">
        <v>115</v>
      </c>
      <c r="M19" s="101">
        <v>87.229799999999997</v>
      </c>
      <c r="N19" s="116" t="s">
        <v>110</v>
      </c>
    </row>
    <row r="20" spans="1:14" s="10" customFormat="1" ht="15" customHeight="1">
      <c r="A20" s="3">
        <v>2</v>
      </c>
      <c r="B20" s="5" t="s">
        <v>117</v>
      </c>
      <c r="C20" s="5" t="s">
        <v>189</v>
      </c>
      <c r="D20" s="141">
        <v>66.349999999999994</v>
      </c>
      <c r="E20" s="143">
        <v>0.75949999999999995</v>
      </c>
      <c r="F20" s="110" t="s">
        <v>13</v>
      </c>
      <c r="G20" s="120" t="s">
        <v>14</v>
      </c>
      <c r="H20" s="138">
        <v>100</v>
      </c>
      <c r="I20" s="138">
        <v>102.5</v>
      </c>
      <c r="J20" s="138">
        <v>105</v>
      </c>
      <c r="K20" s="7"/>
      <c r="L20" s="8">
        <v>105</v>
      </c>
      <c r="M20" s="3">
        <v>79.747500000000002</v>
      </c>
      <c r="N20" s="9" t="s">
        <v>68</v>
      </c>
    </row>
    <row r="21" spans="1:14" s="10" customFormat="1" ht="15" customHeight="1">
      <c r="A21" s="3">
        <v>3</v>
      </c>
      <c r="B21" s="96" t="s">
        <v>51</v>
      </c>
      <c r="C21" s="117" t="s">
        <v>190</v>
      </c>
      <c r="D21" s="141">
        <v>61.6</v>
      </c>
      <c r="E21" s="143">
        <v>0.81279999999999997</v>
      </c>
      <c r="F21" s="110" t="s">
        <v>13</v>
      </c>
      <c r="G21" s="120" t="s">
        <v>14</v>
      </c>
      <c r="H21" s="138">
        <v>72.5</v>
      </c>
      <c r="I21" s="138">
        <v>75</v>
      </c>
      <c r="J21" s="138">
        <v>77.5</v>
      </c>
      <c r="K21" s="7"/>
      <c r="L21" s="105">
        <v>77.5</v>
      </c>
      <c r="M21" s="101">
        <v>62.991999999999997</v>
      </c>
      <c r="N21" s="9" t="s">
        <v>68</v>
      </c>
    </row>
    <row r="22" spans="1:14" s="10" customFormat="1" ht="15">
      <c r="A22" s="160" t="s">
        <v>95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6"/>
    </row>
    <row r="23" spans="1:14" s="10" customFormat="1" ht="13.5" customHeight="1">
      <c r="A23" s="3">
        <v>1</v>
      </c>
      <c r="B23" s="96" t="s">
        <v>45</v>
      </c>
      <c r="C23" s="117" t="s">
        <v>167</v>
      </c>
      <c r="D23" s="141">
        <v>72.400000000000006</v>
      </c>
      <c r="E23" s="143">
        <v>0.70640000000000003</v>
      </c>
      <c r="F23" s="5" t="s">
        <v>16</v>
      </c>
      <c r="G23" s="120" t="s">
        <v>14</v>
      </c>
      <c r="H23" s="138">
        <v>105</v>
      </c>
      <c r="I23" s="138">
        <v>110</v>
      </c>
      <c r="J23" s="14">
        <v>115</v>
      </c>
      <c r="K23" s="7"/>
      <c r="L23" s="105">
        <v>110</v>
      </c>
      <c r="M23" s="101">
        <v>77.703999999999994</v>
      </c>
      <c r="N23" s="5" t="s">
        <v>18</v>
      </c>
    </row>
    <row r="24" spans="1:14" s="10" customFormat="1" ht="13.5" customHeight="1">
      <c r="A24" s="3">
        <v>2</v>
      </c>
      <c r="B24" s="96" t="s">
        <v>46</v>
      </c>
      <c r="C24" s="117" t="s">
        <v>168</v>
      </c>
      <c r="D24" s="141">
        <v>72.7</v>
      </c>
      <c r="E24" s="143">
        <v>0.70484999999999998</v>
      </c>
      <c r="F24" s="110" t="s">
        <v>13</v>
      </c>
      <c r="G24" s="120" t="s">
        <v>14</v>
      </c>
      <c r="H24" s="138">
        <v>95</v>
      </c>
      <c r="I24" s="138">
        <v>100</v>
      </c>
      <c r="J24" s="138">
        <v>102.5</v>
      </c>
      <c r="K24" s="7"/>
      <c r="L24" s="105">
        <v>102.5</v>
      </c>
      <c r="M24" s="101">
        <v>70.484999999999999</v>
      </c>
      <c r="N24" s="9" t="s">
        <v>68</v>
      </c>
    </row>
    <row r="25" spans="1:14" s="10" customFormat="1" ht="13.5" customHeight="1">
      <c r="A25" s="3">
        <v>3</v>
      </c>
      <c r="B25" s="95" t="s">
        <v>130</v>
      </c>
      <c r="C25" s="5" t="s">
        <v>191</v>
      </c>
      <c r="D25" s="141">
        <v>71.25</v>
      </c>
      <c r="E25" s="143">
        <v>0.71604999999999996</v>
      </c>
      <c r="F25" s="110" t="s">
        <v>13</v>
      </c>
      <c r="G25" s="120" t="s">
        <v>14</v>
      </c>
      <c r="H25" s="138">
        <v>80</v>
      </c>
      <c r="I25" s="138">
        <v>85</v>
      </c>
      <c r="J25" s="138">
        <v>87.5</v>
      </c>
      <c r="K25" s="7"/>
      <c r="L25" s="105">
        <v>87.5</v>
      </c>
      <c r="M25" s="101">
        <v>62.654400000000003</v>
      </c>
      <c r="N25" s="9" t="s">
        <v>68</v>
      </c>
    </row>
    <row r="26" spans="1:14" s="10" customFormat="1" ht="13.5" customHeight="1">
      <c r="A26" s="3">
        <v>4</v>
      </c>
      <c r="B26" s="5" t="s">
        <v>55</v>
      </c>
      <c r="C26" s="5" t="s">
        <v>170</v>
      </c>
      <c r="D26" s="141">
        <v>69</v>
      </c>
      <c r="E26" s="143">
        <v>0.73485</v>
      </c>
      <c r="F26" s="5" t="s">
        <v>16</v>
      </c>
      <c r="G26" s="120" t="s">
        <v>14</v>
      </c>
      <c r="H26" s="138">
        <v>70</v>
      </c>
      <c r="I26" s="72">
        <v>75</v>
      </c>
      <c r="J26" s="138">
        <v>75</v>
      </c>
      <c r="K26" s="7"/>
      <c r="L26" s="8">
        <v>75</v>
      </c>
      <c r="M26" s="16">
        <v>55.113799999999998</v>
      </c>
      <c r="N26" s="5" t="s">
        <v>18</v>
      </c>
    </row>
    <row r="27" spans="1:14" ht="15" customHeight="1">
      <c r="A27" s="3">
        <v>5</v>
      </c>
      <c r="B27" s="5" t="s">
        <v>132</v>
      </c>
      <c r="C27" s="5" t="s">
        <v>171</v>
      </c>
      <c r="D27" s="141">
        <v>68.599999999999994</v>
      </c>
      <c r="E27" s="143">
        <v>0.73834999999999995</v>
      </c>
      <c r="F27" s="110" t="s">
        <v>13</v>
      </c>
      <c r="G27" s="120" t="s">
        <v>14</v>
      </c>
      <c r="H27" s="14">
        <v>60</v>
      </c>
      <c r="I27" s="138">
        <v>60</v>
      </c>
      <c r="J27" s="14">
        <v>65</v>
      </c>
      <c r="K27" s="3"/>
      <c r="L27" s="8">
        <v>60</v>
      </c>
      <c r="M27" s="16">
        <v>45.301000000000002</v>
      </c>
      <c r="N27" s="9" t="s">
        <v>68</v>
      </c>
    </row>
    <row r="28" spans="1:14">
      <c r="A28" s="3">
        <v>1</v>
      </c>
      <c r="B28" s="5" t="s">
        <v>124</v>
      </c>
      <c r="C28" s="117" t="s">
        <v>192</v>
      </c>
      <c r="D28" s="147">
        <v>72.400000000000006</v>
      </c>
      <c r="E28" s="143">
        <v>0.70640000000000003</v>
      </c>
      <c r="F28" s="5" t="s">
        <v>125</v>
      </c>
      <c r="G28" s="5" t="s">
        <v>134</v>
      </c>
      <c r="H28" s="138">
        <v>110</v>
      </c>
      <c r="I28" s="138">
        <v>115</v>
      </c>
      <c r="J28" s="138">
        <v>120</v>
      </c>
      <c r="K28" s="3"/>
      <c r="L28" s="8">
        <v>120</v>
      </c>
      <c r="M28" s="16">
        <v>84.768000000000001</v>
      </c>
      <c r="N28" s="5" t="s">
        <v>31</v>
      </c>
    </row>
    <row r="29" spans="1:14" s="10" customFormat="1" ht="15.75" customHeight="1">
      <c r="A29" s="3">
        <v>2</v>
      </c>
      <c r="B29" s="5" t="s">
        <v>56</v>
      </c>
      <c r="C29" s="5" t="s">
        <v>193</v>
      </c>
      <c r="D29" s="147">
        <v>72.599999999999994</v>
      </c>
      <c r="E29" s="148">
        <v>0.70565</v>
      </c>
      <c r="F29" s="110" t="s">
        <v>13</v>
      </c>
      <c r="G29" s="120" t="s">
        <v>14</v>
      </c>
      <c r="H29" s="138">
        <v>107.5</v>
      </c>
      <c r="I29" s="72">
        <v>112.5</v>
      </c>
      <c r="J29" s="138">
        <v>112.5</v>
      </c>
      <c r="K29" s="7"/>
      <c r="L29" s="8">
        <v>112.5</v>
      </c>
      <c r="M29" s="16">
        <v>79.385599999999997</v>
      </c>
      <c r="N29" s="9" t="s">
        <v>68</v>
      </c>
    </row>
    <row r="30" spans="1:14" s="10" customFormat="1" ht="15">
      <c r="A30" s="162" t="s">
        <v>96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s="10" customFormat="1" ht="14.25" customHeight="1">
      <c r="A31" s="3">
        <v>1</v>
      </c>
      <c r="B31" s="5" t="s">
        <v>57</v>
      </c>
      <c r="C31" s="5" t="s">
        <v>194</v>
      </c>
      <c r="D31" s="141">
        <v>80.8</v>
      </c>
      <c r="E31" s="143">
        <v>0.65344999999999998</v>
      </c>
      <c r="F31" s="110" t="s">
        <v>13</v>
      </c>
      <c r="G31" s="120" t="s">
        <v>14</v>
      </c>
      <c r="H31" s="72">
        <v>135</v>
      </c>
      <c r="I31" s="138">
        <v>135</v>
      </c>
      <c r="J31" s="72">
        <v>140</v>
      </c>
      <c r="K31" s="7"/>
      <c r="L31" s="8">
        <v>135</v>
      </c>
      <c r="M31" s="16">
        <v>88.215800000000002</v>
      </c>
      <c r="N31" s="9" t="s">
        <v>68</v>
      </c>
    </row>
    <row r="32" spans="1:14" s="10" customFormat="1" ht="14.25" customHeight="1">
      <c r="A32" s="3">
        <v>2</v>
      </c>
      <c r="B32" s="5" t="s">
        <v>135</v>
      </c>
      <c r="C32" s="5" t="s">
        <v>195</v>
      </c>
      <c r="D32" s="146">
        <v>78.349999999999994</v>
      </c>
      <c r="E32" s="143">
        <v>0.66700000000000004</v>
      </c>
      <c r="F32" s="110" t="s">
        <v>13</v>
      </c>
      <c r="G32" s="120" t="s">
        <v>14</v>
      </c>
      <c r="H32" s="138">
        <v>95</v>
      </c>
      <c r="I32" s="72">
        <v>100</v>
      </c>
      <c r="J32" s="138">
        <v>100</v>
      </c>
      <c r="K32" s="7"/>
      <c r="L32" s="8">
        <v>100</v>
      </c>
      <c r="M32" s="16">
        <v>66.7</v>
      </c>
      <c r="N32" s="9" t="s">
        <v>68</v>
      </c>
    </row>
    <row r="33" spans="1:14" s="10" customFormat="1" ht="14.25" customHeight="1">
      <c r="A33" s="3">
        <v>3</v>
      </c>
      <c r="B33" s="117" t="s">
        <v>118</v>
      </c>
      <c r="C33" s="20" t="s">
        <v>196</v>
      </c>
      <c r="D33" s="141">
        <v>76.25</v>
      </c>
      <c r="E33" s="143">
        <v>0.68025000000000002</v>
      </c>
      <c r="F33" s="110" t="s">
        <v>13</v>
      </c>
      <c r="G33" s="120" t="s">
        <v>14</v>
      </c>
      <c r="H33" s="138">
        <v>65</v>
      </c>
      <c r="I33" s="138">
        <v>70</v>
      </c>
      <c r="J33" s="138">
        <v>72.5</v>
      </c>
      <c r="K33" s="7"/>
      <c r="L33" s="8">
        <v>72.5</v>
      </c>
      <c r="M33" s="16">
        <v>49.318100000000001</v>
      </c>
      <c r="N33" s="9" t="s">
        <v>68</v>
      </c>
    </row>
    <row r="34" spans="1:14" s="10" customFormat="1" ht="14.25" customHeight="1">
      <c r="A34" s="3">
        <v>1</v>
      </c>
      <c r="B34" s="20" t="s">
        <v>44</v>
      </c>
      <c r="C34" s="20" t="s">
        <v>197</v>
      </c>
      <c r="D34" s="141">
        <v>81</v>
      </c>
      <c r="E34" s="143">
        <v>0.65234999999999999</v>
      </c>
      <c r="F34" s="110" t="s">
        <v>13</v>
      </c>
      <c r="G34" s="120" t="s">
        <v>14</v>
      </c>
      <c r="H34" s="138">
        <v>125</v>
      </c>
      <c r="I34" s="138">
        <v>132.5</v>
      </c>
      <c r="J34" s="72">
        <v>140</v>
      </c>
      <c r="K34" s="7"/>
      <c r="L34" s="105">
        <v>132.5</v>
      </c>
      <c r="M34" s="101">
        <v>86.436400000000006</v>
      </c>
      <c r="N34" s="9" t="s">
        <v>68</v>
      </c>
    </row>
    <row r="35" spans="1:14" s="10" customFormat="1" ht="14.25" customHeight="1">
      <c r="A35" s="3">
        <v>2</v>
      </c>
      <c r="B35" s="117" t="s">
        <v>133</v>
      </c>
      <c r="C35" s="20" t="s">
        <v>198</v>
      </c>
      <c r="D35" s="141">
        <v>82.4</v>
      </c>
      <c r="E35" s="143">
        <v>0.64510000000000001</v>
      </c>
      <c r="F35" s="110" t="s">
        <v>13</v>
      </c>
      <c r="G35" s="120" t="s">
        <v>14</v>
      </c>
      <c r="H35" s="138">
        <v>110</v>
      </c>
      <c r="I35" s="138">
        <v>115</v>
      </c>
      <c r="J35" s="72">
        <v>120</v>
      </c>
      <c r="K35" s="7"/>
      <c r="L35" s="8">
        <v>115</v>
      </c>
      <c r="M35" s="16">
        <v>74.186499999999995</v>
      </c>
      <c r="N35" s="9" t="s">
        <v>68</v>
      </c>
    </row>
    <row r="36" spans="1:14" s="10" customFormat="1" ht="15">
      <c r="A36" s="162" t="s">
        <v>97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</row>
    <row r="37" spans="1:14" s="10" customFormat="1">
      <c r="A37" s="3">
        <v>1</v>
      </c>
      <c r="B37" s="5" t="s">
        <v>58</v>
      </c>
      <c r="C37" s="5" t="s">
        <v>199</v>
      </c>
      <c r="D37" s="141">
        <v>90</v>
      </c>
      <c r="E37" s="143">
        <v>0.61185</v>
      </c>
      <c r="F37" s="5" t="s">
        <v>5</v>
      </c>
      <c r="G37" s="139" t="s">
        <v>146</v>
      </c>
      <c r="H37" s="138">
        <v>110</v>
      </c>
      <c r="I37" s="138">
        <v>115</v>
      </c>
      <c r="J37" s="72">
        <v>120</v>
      </c>
      <c r="K37" s="7"/>
      <c r="L37" s="8">
        <v>115</v>
      </c>
      <c r="M37" s="16">
        <v>70.362799999999993</v>
      </c>
      <c r="N37" s="5" t="s">
        <v>31</v>
      </c>
    </row>
    <row r="38" spans="1:14" s="10" customFormat="1" ht="13.5" customHeight="1">
      <c r="A38" s="3">
        <v>1</v>
      </c>
      <c r="B38" s="5" t="s">
        <v>59</v>
      </c>
      <c r="C38" s="5" t="s">
        <v>200</v>
      </c>
      <c r="D38" s="141">
        <v>90</v>
      </c>
      <c r="E38" s="143">
        <v>0.61185</v>
      </c>
      <c r="F38" s="93" t="s">
        <v>15</v>
      </c>
      <c r="G38" s="120" t="s">
        <v>14</v>
      </c>
      <c r="H38" s="138">
        <v>170</v>
      </c>
      <c r="I38" s="138">
        <v>175</v>
      </c>
      <c r="J38" s="138">
        <v>180</v>
      </c>
      <c r="K38" s="7"/>
      <c r="L38" s="8">
        <v>180</v>
      </c>
      <c r="M38" s="16">
        <v>110.133</v>
      </c>
      <c r="N38" s="5" t="s">
        <v>31</v>
      </c>
    </row>
    <row r="39" spans="1:14" s="10" customFormat="1">
      <c r="A39" s="3">
        <v>2</v>
      </c>
      <c r="B39" s="117" t="s">
        <v>60</v>
      </c>
      <c r="C39" s="117" t="s">
        <v>174</v>
      </c>
      <c r="D39" s="141">
        <v>89.8</v>
      </c>
      <c r="E39" s="143">
        <v>0.61260000000000003</v>
      </c>
      <c r="F39" s="11" t="s">
        <v>20</v>
      </c>
      <c r="G39" s="5" t="s">
        <v>19</v>
      </c>
      <c r="H39" s="138">
        <v>160</v>
      </c>
      <c r="I39" s="138">
        <v>165</v>
      </c>
      <c r="J39" s="138">
        <v>167.5</v>
      </c>
      <c r="K39" s="7"/>
      <c r="L39" s="8">
        <v>167.5</v>
      </c>
      <c r="M39" s="16">
        <v>102.6105</v>
      </c>
      <c r="N39" s="5" t="s">
        <v>31</v>
      </c>
    </row>
    <row r="40" spans="1:14" s="10" customFormat="1" ht="13.5" customHeight="1">
      <c r="A40" s="3">
        <v>3</v>
      </c>
      <c r="B40" s="5" t="s">
        <v>136</v>
      </c>
      <c r="C40" s="5" t="s">
        <v>201</v>
      </c>
      <c r="D40" s="141">
        <v>89.25</v>
      </c>
      <c r="E40" s="143">
        <v>0.61472499999999997</v>
      </c>
      <c r="F40" s="93" t="s">
        <v>13</v>
      </c>
      <c r="G40" s="120" t="s">
        <v>14</v>
      </c>
      <c r="H40" s="138">
        <v>130</v>
      </c>
      <c r="I40" s="138">
        <v>140</v>
      </c>
      <c r="J40" s="72">
        <v>145</v>
      </c>
      <c r="K40" s="7"/>
      <c r="L40" s="8">
        <v>140</v>
      </c>
      <c r="M40" s="16">
        <v>86.061499999999995</v>
      </c>
      <c r="N40" s="9" t="s">
        <v>68</v>
      </c>
    </row>
    <row r="41" spans="1:14" s="10" customFormat="1" ht="15">
      <c r="A41" s="162" t="s">
        <v>98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pans="1:14" s="10" customFormat="1" ht="16.5" customHeight="1">
      <c r="A42" s="15">
        <v>1</v>
      </c>
      <c r="B42" s="5" t="s">
        <v>63</v>
      </c>
      <c r="C42" s="5" t="s">
        <v>202</v>
      </c>
      <c r="D42" s="147">
        <v>100</v>
      </c>
      <c r="E42" s="143">
        <v>0.58130000000000004</v>
      </c>
      <c r="F42" s="120" t="s">
        <v>16</v>
      </c>
      <c r="G42" s="120" t="s">
        <v>14</v>
      </c>
      <c r="H42" s="138">
        <v>185</v>
      </c>
      <c r="I42" s="72">
        <v>190</v>
      </c>
      <c r="J42" s="138">
        <v>190</v>
      </c>
      <c r="K42" s="7"/>
      <c r="L42" s="8">
        <v>190</v>
      </c>
      <c r="M42" s="16">
        <v>110.447</v>
      </c>
      <c r="N42" s="9" t="s">
        <v>31</v>
      </c>
    </row>
    <row r="43" spans="1:14" s="10" customFormat="1" ht="15.75" customHeight="1">
      <c r="A43" s="15">
        <v>2</v>
      </c>
      <c r="B43" s="95" t="s">
        <v>129</v>
      </c>
      <c r="C43" s="5" t="s">
        <v>203</v>
      </c>
      <c r="D43" s="141">
        <v>98.25</v>
      </c>
      <c r="E43" s="143">
        <v>0.58572500000000005</v>
      </c>
      <c r="F43" s="110" t="s">
        <v>13</v>
      </c>
      <c r="G43" s="120" t="s">
        <v>14</v>
      </c>
      <c r="H43" s="138">
        <v>165</v>
      </c>
      <c r="I43" s="138">
        <v>170</v>
      </c>
      <c r="J43" s="138">
        <v>175</v>
      </c>
      <c r="K43" s="7"/>
      <c r="L43" s="8">
        <v>175</v>
      </c>
      <c r="M43" s="16">
        <v>102.50190000000001</v>
      </c>
      <c r="N43" s="9" t="s">
        <v>68</v>
      </c>
    </row>
    <row r="44" spans="1:14" s="10" customFormat="1" ht="15.75" customHeight="1">
      <c r="A44" s="15">
        <v>3</v>
      </c>
      <c r="B44" s="5" t="s">
        <v>137</v>
      </c>
      <c r="C44" s="5" t="s">
        <v>204</v>
      </c>
      <c r="D44" s="147">
        <v>98.6</v>
      </c>
      <c r="E44" s="148">
        <v>0.58479999999999999</v>
      </c>
      <c r="F44" s="110" t="s">
        <v>13</v>
      </c>
      <c r="G44" s="120" t="s">
        <v>14</v>
      </c>
      <c r="H44" s="138">
        <v>140</v>
      </c>
      <c r="I44" s="138">
        <v>145</v>
      </c>
      <c r="J44" s="72">
        <v>147.5</v>
      </c>
      <c r="K44" s="7"/>
      <c r="L44" s="8">
        <v>145</v>
      </c>
      <c r="M44" s="16">
        <v>84.796000000000006</v>
      </c>
      <c r="N44" s="9" t="s">
        <v>68</v>
      </c>
    </row>
    <row r="45" spans="1:14" s="10" customFormat="1" ht="14.25" customHeight="1">
      <c r="A45" s="3">
        <v>4</v>
      </c>
      <c r="B45" s="95" t="s">
        <v>116</v>
      </c>
      <c r="C45" s="5" t="s">
        <v>205</v>
      </c>
      <c r="D45" s="141">
        <v>94.5</v>
      </c>
      <c r="E45" s="143">
        <v>0.59645000000000004</v>
      </c>
      <c r="F45" s="110" t="s">
        <v>15</v>
      </c>
      <c r="G45" s="120" t="s">
        <v>14</v>
      </c>
      <c r="H45" s="138">
        <v>105</v>
      </c>
      <c r="I45" s="72">
        <v>110</v>
      </c>
      <c r="J45" s="72">
        <v>110</v>
      </c>
      <c r="K45" s="7"/>
      <c r="L45" s="8">
        <v>105</v>
      </c>
      <c r="M45" s="16">
        <v>62.627299999999998</v>
      </c>
      <c r="N45" s="9" t="s">
        <v>30</v>
      </c>
    </row>
    <row r="46" spans="1:14" s="10" customFormat="1" ht="16.5" customHeight="1">
      <c r="A46" s="15">
        <v>1</v>
      </c>
      <c r="B46" s="5" t="s">
        <v>63</v>
      </c>
      <c r="C46" s="5" t="s">
        <v>206</v>
      </c>
      <c r="D46" s="147">
        <v>100</v>
      </c>
      <c r="E46" s="143">
        <v>0.58130000000000004</v>
      </c>
      <c r="F46" s="110" t="s">
        <v>16</v>
      </c>
      <c r="G46" s="120" t="s">
        <v>14</v>
      </c>
      <c r="H46" s="138">
        <v>185</v>
      </c>
      <c r="I46" s="72">
        <v>190</v>
      </c>
      <c r="J46" s="138">
        <v>190</v>
      </c>
      <c r="K46" s="7"/>
      <c r="L46" s="8">
        <v>190</v>
      </c>
      <c r="M46" s="16">
        <v>110.447</v>
      </c>
      <c r="N46" s="9" t="s">
        <v>31</v>
      </c>
    </row>
    <row r="47" spans="1:14" s="10" customFormat="1" ht="16.5" customHeight="1">
      <c r="A47" s="162" t="s">
        <v>99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</row>
    <row r="48" spans="1:14" s="10" customFormat="1" ht="15.75" customHeight="1">
      <c r="A48" s="3">
        <v>1</v>
      </c>
      <c r="B48" s="117" t="s">
        <v>66</v>
      </c>
      <c r="C48" s="117" t="s">
        <v>177</v>
      </c>
      <c r="D48" s="141" t="s">
        <v>140</v>
      </c>
      <c r="E48" s="143">
        <v>0.56432499999999997</v>
      </c>
      <c r="F48" s="93" t="s">
        <v>15</v>
      </c>
      <c r="G48" s="120" t="s">
        <v>14</v>
      </c>
      <c r="H48" s="138">
        <v>210</v>
      </c>
      <c r="I48" s="72">
        <v>220</v>
      </c>
      <c r="J48" s="138">
        <v>220</v>
      </c>
      <c r="K48" s="7"/>
      <c r="L48" s="8">
        <v>220</v>
      </c>
      <c r="M48" s="16">
        <v>124.1515</v>
      </c>
      <c r="N48" s="5" t="s">
        <v>31</v>
      </c>
    </row>
    <row r="49" spans="1:14" s="10" customFormat="1" ht="15.75" customHeight="1">
      <c r="A49" s="3">
        <v>2</v>
      </c>
      <c r="B49" s="5" t="s">
        <v>139</v>
      </c>
      <c r="C49" s="5" t="s">
        <v>207</v>
      </c>
      <c r="D49" s="141">
        <v>104.9</v>
      </c>
      <c r="E49" s="143">
        <v>0.57084999999999997</v>
      </c>
      <c r="F49" s="5" t="s">
        <v>125</v>
      </c>
      <c r="G49" s="5" t="s">
        <v>134</v>
      </c>
      <c r="H49" s="138">
        <v>190</v>
      </c>
      <c r="I49" s="138">
        <v>200</v>
      </c>
      <c r="J49" s="138">
        <v>205</v>
      </c>
      <c r="K49" s="7"/>
      <c r="L49" s="8">
        <v>205</v>
      </c>
      <c r="M49" s="16">
        <v>117.0243</v>
      </c>
      <c r="N49" s="5" t="s">
        <v>31</v>
      </c>
    </row>
    <row r="50" spans="1:14" s="10" customFormat="1" ht="15.75" customHeight="1">
      <c r="A50" s="3">
        <v>3</v>
      </c>
      <c r="B50" s="5" t="s">
        <v>64</v>
      </c>
      <c r="C50" s="5" t="s">
        <v>208</v>
      </c>
      <c r="D50" s="141">
        <v>104.6</v>
      </c>
      <c r="E50" s="143">
        <v>0.57140000000000002</v>
      </c>
      <c r="F50" s="110" t="s">
        <v>13</v>
      </c>
      <c r="G50" s="120" t="s">
        <v>14</v>
      </c>
      <c r="H50" s="138">
        <v>160</v>
      </c>
      <c r="I50" s="138">
        <v>170</v>
      </c>
      <c r="J50" s="138">
        <v>180</v>
      </c>
      <c r="K50" s="7"/>
      <c r="L50" s="8">
        <v>180</v>
      </c>
      <c r="M50" s="16">
        <v>102.852</v>
      </c>
      <c r="N50" s="9" t="s">
        <v>68</v>
      </c>
    </row>
    <row r="51" spans="1:14" s="10" customFormat="1" ht="15.75" customHeight="1">
      <c r="A51" s="3">
        <v>4</v>
      </c>
      <c r="B51" s="5" t="s">
        <v>65</v>
      </c>
      <c r="C51" s="5" t="s">
        <v>209</v>
      </c>
      <c r="D51" s="141">
        <v>105</v>
      </c>
      <c r="E51" s="143">
        <v>0.57064999999999999</v>
      </c>
      <c r="F51" s="5" t="s">
        <v>5</v>
      </c>
      <c r="G51" s="139" t="s">
        <v>146</v>
      </c>
      <c r="H51" s="138">
        <v>175</v>
      </c>
      <c r="I51" s="138">
        <v>180</v>
      </c>
      <c r="J51" s="72">
        <v>185</v>
      </c>
      <c r="K51" s="7"/>
      <c r="L51" s="8">
        <v>180</v>
      </c>
      <c r="M51" s="16">
        <v>102.717</v>
      </c>
      <c r="N51" s="5" t="s">
        <v>31</v>
      </c>
    </row>
    <row r="52" spans="1:14" s="10" customFormat="1" ht="15.75" customHeight="1">
      <c r="A52" s="3">
        <v>4</v>
      </c>
      <c r="B52" s="5" t="s">
        <v>65</v>
      </c>
      <c r="C52" s="5" t="s">
        <v>210</v>
      </c>
      <c r="D52" s="141">
        <v>105</v>
      </c>
      <c r="E52" s="143">
        <v>0.57064999999999999</v>
      </c>
      <c r="F52" s="5" t="s">
        <v>5</v>
      </c>
      <c r="G52" s="139" t="s">
        <v>146</v>
      </c>
      <c r="H52" s="138">
        <v>175</v>
      </c>
      <c r="I52" s="138">
        <v>180</v>
      </c>
      <c r="J52" s="72">
        <v>185</v>
      </c>
      <c r="K52" s="7"/>
      <c r="L52" s="8">
        <v>180</v>
      </c>
      <c r="M52" s="16">
        <v>102.717</v>
      </c>
      <c r="N52" s="5" t="s">
        <v>31</v>
      </c>
    </row>
    <row r="53" spans="1:14" s="10" customFormat="1" ht="16.5" customHeight="1">
      <c r="A53" s="162" t="s">
        <v>24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14" s="10" customFormat="1" ht="17.25" customHeight="1">
      <c r="A54" s="15">
        <v>1</v>
      </c>
      <c r="B54" s="9" t="s">
        <v>141</v>
      </c>
      <c r="C54" s="127" t="s">
        <v>211</v>
      </c>
      <c r="D54" s="141">
        <v>123.3</v>
      </c>
      <c r="E54" s="143">
        <v>0.54744999999999999</v>
      </c>
      <c r="F54" s="5" t="s">
        <v>5</v>
      </c>
      <c r="G54" s="139" t="s">
        <v>146</v>
      </c>
      <c r="H54" s="138">
        <v>180</v>
      </c>
      <c r="I54" s="138">
        <v>190</v>
      </c>
      <c r="J54" s="138">
        <v>200</v>
      </c>
      <c r="K54" s="129"/>
      <c r="L54" s="12">
        <v>200</v>
      </c>
      <c r="M54" s="31">
        <v>109.49</v>
      </c>
      <c r="N54" s="5" t="s">
        <v>31</v>
      </c>
    </row>
    <row r="55" spans="1:14" s="10" customFormat="1" ht="17.25" customHeight="1">
      <c r="A55" s="102">
        <v>2</v>
      </c>
      <c r="B55" s="127" t="s">
        <v>126</v>
      </c>
      <c r="C55" s="127" t="s">
        <v>212</v>
      </c>
      <c r="D55" s="141">
        <v>117</v>
      </c>
      <c r="E55" s="143">
        <v>0.55405000000000004</v>
      </c>
      <c r="F55" s="5" t="s">
        <v>5</v>
      </c>
      <c r="G55" s="139" t="s">
        <v>146</v>
      </c>
      <c r="H55" s="138">
        <v>180</v>
      </c>
      <c r="I55" s="138">
        <v>190</v>
      </c>
      <c r="J55" s="72">
        <v>200</v>
      </c>
      <c r="K55" s="7"/>
      <c r="L55" s="8">
        <v>190</v>
      </c>
      <c r="M55" s="16">
        <v>105.26949999999999</v>
      </c>
      <c r="N55" s="5" t="s">
        <v>31</v>
      </c>
    </row>
    <row r="56" spans="1:14" s="10" customFormat="1" ht="17.25" customHeight="1">
      <c r="A56" s="128" t="s">
        <v>138</v>
      </c>
      <c r="B56" s="9" t="s">
        <v>141</v>
      </c>
      <c r="C56" s="135" t="s">
        <v>213</v>
      </c>
      <c r="D56" s="141">
        <v>123.3</v>
      </c>
      <c r="E56" s="143">
        <v>0.54744999999999999</v>
      </c>
      <c r="F56" s="5" t="s">
        <v>5</v>
      </c>
      <c r="G56" s="139" t="s">
        <v>146</v>
      </c>
      <c r="H56" s="138">
        <v>180</v>
      </c>
      <c r="I56" s="138">
        <v>190</v>
      </c>
      <c r="J56" s="138">
        <v>200</v>
      </c>
      <c r="K56" s="129"/>
      <c r="L56" s="12">
        <v>200</v>
      </c>
      <c r="M56" s="31">
        <v>109.49</v>
      </c>
      <c r="N56" s="5" t="s">
        <v>31</v>
      </c>
    </row>
    <row r="57" spans="1:14" s="10" customFormat="1" ht="17.25" customHeight="1">
      <c r="A57" s="102">
        <v>2</v>
      </c>
      <c r="B57" s="117" t="s">
        <v>126</v>
      </c>
      <c r="C57" s="135" t="s">
        <v>214</v>
      </c>
      <c r="D57" s="141">
        <v>117</v>
      </c>
      <c r="E57" s="143">
        <v>0.55405000000000004</v>
      </c>
      <c r="F57" s="5" t="s">
        <v>5</v>
      </c>
      <c r="G57" s="139" t="s">
        <v>146</v>
      </c>
      <c r="H57" s="138">
        <v>180</v>
      </c>
      <c r="I57" s="138">
        <v>190</v>
      </c>
      <c r="J57" s="72">
        <v>200</v>
      </c>
      <c r="K57" s="7"/>
      <c r="L57" s="8">
        <v>190</v>
      </c>
      <c r="M57" s="16">
        <v>105.26949999999999</v>
      </c>
      <c r="N57" s="5" t="s">
        <v>31</v>
      </c>
    </row>
    <row r="58" spans="1:14" s="10" customFormat="1">
      <c r="A58" s="22"/>
      <c r="H58" s="18"/>
      <c r="I58" s="18"/>
      <c r="J58" s="18"/>
      <c r="K58" s="18"/>
      <c r="L58" s="18"/>
      <c r="M58" s="22"/>
    </row>
    <row r="59" spans="1:14" s="10" customFormat="1">
      <c r="A59" s="23" t="s">
        <v>34</v>
      </c>
      <c r="B59" s="28"/>
      <c r="C59" s="23"/>
      <c r="D59" s="23"/>
      <c r="E59" s="23"/>
      <c r="F59" s="28"/>
      <c r="H59" s="18"/>
      <c r="I59" s="18"/>
      <c r="J59" s="18"/>
      <c r="K59" s="18"/>
      <c r="L59" s="18"/>
      <c r="M59" s="22"/>
    </row>
    <row r="60" spans="1:14" s="10" customFormat="1">
      <c r="A60" s="27"/>
      <c r="B60" s="28"/>
      <c r="C60" s="23"/>
      <c r="D60" s="23"/>
      <c r="E60" s="23"/>
      <c r="F60" s="28"/>
      <c r="H60" s="18"/>
      <c r="I60" s="18"/>
      <c r="J60" s="18"/>
      <c r="K60" s="18"/>
      <c r="L60" s="18"/>
      <c r="M60" s="22"/>
    </row>
    <row r="61" spans="1:14" s="10" customFormat="1" ht="27.75" customHeight="1">
      <c r="A61" s="21" t="s">
        <v>6</v>
      </c>
      <c r="B61" s="20" t="s">
        <v>7</v>
      </c>
      <c r="C61" s="21" t="s">
        <v>40</v>
      </c>
      <c r="D61" s="21" t="s">
        <v>39</v>
      </c>
      <c r="E61" s="21" t="s">
        <v>2</v>
      </c>
      <c r="F61" s="20" t="s">
        <v>33</v>
      </c>
      <c r="H61" s="18"/>
      <c r="I61" s="18"/>
      <c r="J61" s="18"/>
      <c r="K61" s="18"/>
      <c r="L61" s="18"/>
      <c r="M61" s="22"/>
    </row>
    <row r="62" spans="1:14" s="10" customFormat="1" ht="14.25" customHeight="1">
      <c r="A62" s="21" t="s">
        <v>35</v>
      </c>
      <c r="B62" s="20"/>
      <c r="C62" s="21"/>
      <c r="D62" s="21"/>
      <c r="E62" s="21"/>
      <c r="F62" s="20"/>
      <c r="H62" s="18"/>
      <c r="I62" s="18"/>
      <c r="J62" s="18"/>
      <c r="K62" s="18"/>
      <c r="L62" s="18"/>
      <c r="M62" s="22"/>
    </row>
    <row r="63" spans="1:14" s="10" customFormat="1">
      <c r="A63" s="89">
        <v>1</v>
      </c>
      <c r="B63" s="117" t="s">
        <v>66</v>
      </c>
      <c r="C63" s="21" t="s">
        <v>142</v>
      </c>
      <c r="D63" s="12">
        <v>110</v>
      </c>
      <c r="E63" s="8">
        <v>220</v>
      </c>
      <c r="F63" s="16">
        <v>124.1515</v>
      </c>
      <c r="H63" s="18"/>
      <c r="I63" s="18"/>
      <c r="J63" s="18"/>
      <c r="K63" s="18"/>
      <c r="L63" s="18"/>
      <c r="M63" s="22"/>
    </row>
    <row r="64" spans="1:14" s="10" customFormat="1">
      <c r="A64" s="89">
        <v>2</v>
      </c>
      <c r="B64" s="5" t="s">
        <v>139</v>
      </c>
      <c r="C64" s="21" t="s">
        <v>142</v>
      </c>
      <c r="D64" s="12">
        <v>110</v>
      </c>
      <c r="E64" s="8">
        <v>205</v>
      </c>
      <c r="F64" s="16">
        <v>117.0243</v>
      </c>
      <c r="H64" s="18"/>
      <c r="I64" s="18"/>
      <c r="J64" s="18"/>
      <c r="K64" s="18"/>
      <c r="L64" s="18"/>
      <c r="M64" s="22"/>
    </row>
    <row r="65" spans="1:13" s="10" customFormat="1">
      <c r="A65" s="89">
        <v>3</v>
      </c>
      <c r="B65" s="100" t="s">
        <v>63</v>
      </c>
      <c r="C65" s="21" t="s">
        <v>142</v>
      </c>
      <c r="D65" s="12">
        <v>100</v>
      </c>
      <c r="E65" s="8">
        <v>190</v>
      </c>
      <c r="F65" s="16">
        <v>110.447</v>
      </c>
      <c r="H65" s="18"/>
      <c r="I65" s="18"/>
      <c r="J65" s="18"/>
      <c r="K65" s="18"/>
      <c r="L65" s="18"/>
      <c r="M65" s="22"/>
    </row>
    <row r="66" spans="1:13" s="10" customFormat="1">
      <c r="A66" s="25" t="s">
        <v>37</v>
      </c>
      <c r="B66" s="25"/>
      <c r="C66" s="26"/>
      <c r="D66" s="25"/>
      <c r="E66" s="25"/>
      <c r="F66" s="25"/>
      <c r="H66" s="18"/>
      <c r="I66" s="18"/>
      <c r="J66" s="18"/>
      <c r="K66" s="18"/>
      <c r="L66" s="18"/>
      <c r="M66" s="22"/>
    </row>
    <row r="67" spans="1:13" s="10" customFormat="1">
      <c r="A67" s="24">
        <v>1</v>
      </c>
      <c r="B67" s="117" t="s">
        <v>57</v>
      </c>
      <c r="C67" s="21" t="s">
        <v>37</v>
      </c>
      <c r="D67" s="12">
        <v>82.5</v>
      </c>
      <c r="E67" s="12">
        <v>135</v>
      </c>
      <c r="F67" s="16">
        <v>88.215800000000002</v>
      </c>
      <c r="H67" s="18"/>
      <c r="I67" s="18"/>
      <c r="J67" s="18"/>
      <c r="K67" s="18"/>
      <c r="L67" s="18"/>
      <c r="M67" s="22"/>
    </row>
    <row r="68" spans="1:13" s="10" customFormat="1">
      <c r="A68" s="24">
        <v>2</v>
      </c>
      <c r="B68" s="96" t="s">
        <v>50</v>
      </c>
      <c r="C68" s="21" t="s">
        <v>37</v>
      </c>
      <c r="D68" s="12">
        <v>67.5</v>
      </c>
      <c r="E68" s="12">
        <v>115</v>
      </c>
      <c r="F68" s="31">
        <v>87.0608</v>
      </c>
      <c r="H68" s="18"/>
      <c r="I68" s="18"/>
      <c r="J68" s="18"/>
      <c r="K68" s="18"/>
      <c r="L68" s="18"/>
      <c r="M68" s="22"/>
    </row>
    <row r="69" spans="1:13" s="10" customFormat="1">
      <c r="A69" s="24">
        <v>3</v>
      </c>
      <c r="B69" s="96" t="s">
        <v>45</v>
      </c>
      <c r="C69" s="21" t="s">
        <v>37</v>
      </c>
      <c r="D69" s="12">
        <v>75</v>
      </c>
      <c r="E69" s="12">
        <v>110</v>
      </c>
      <c r="F69" s="31">
        <v>77.703999999999994</v>
      </c>
      <c r="H69" s="18"/>
      <c r="I69" s="18"/>
      <c r="J69" s="18"/>
      <c r="K69" s="18"/>
      <c r="L69" s="18"/>
      <c r="M69" s="22"/>
    </row>
    <row r="70" spans="1:13" s="10" customFormat="1">
      <c r="A70" s="23" t="s">
        <v>38</v>
      </c>
      <c r="B70" s="94"/>
      <c r="C70" s="27"/>
      <c r="D70" s="28"/>
      <c r="E70" s="28"/>
      <c r="F70" s="28"/>
      <c r="H70" s="18"/>
      <c r="I70" s="18"/>
      <c r="J70" s="18"/>
      <c r="K70" s="18"/>
      <c r="L70" s="18"/>
      <c r="M70" s="22"/>
    </row>
    <row r="71" spans="1:13" s="10" customFormat="1">
      <c r="A71" s="24">
        <v>1</v>
      </c>
      <c r="B71" s="97" t="s">
        <v>49</v>
      </c>
      <c r="C71" s="21" t="s">
        <v>38</v>
      </c>
      <c r="D71" s="12">
        <v>60</v>
      </c>
      <c r="E71" s="12">
        <v>55</v>
      </c>
      <c r="F71" s="24">
        <v>54.683799999999998</v>
      </c>
      <c r="H71" s="18"/>
      <c r="I71" s="18"/>
      <c r="J71" s="18"/>
      <c r="K71" s="18"/>
      <c r="L71" s="18"/>
      <c r="M71" s="22"/>
    </row>
    <row r="72" spans="1:13" s="10" customFormat="1">
      <c r="A72" s="24">
        <v>2</v>
      </c>
      <c r="B72" s="96" t="s">
        <v>48</v>
      </c>
      <c r="C72" s="21" t="s">
        <v>38</v>
      </c>
      <c r="D72" s="12">
        <v>52</v>
      </c>
      <c r="E72" s="12">
        <v>45</v>
      </c>
      <c r="F72" s="24">
        <v>49.441499999999998</v>
      </c>
      <c r="H72" s="18"/>
      <c r="I72" s="18"/>
      <c r="J72" s="18"/>
      <c r="K72" s="18"/>
      <c r="L72" s="18"/>
      <c r="M72" s="22"/>
    </row>
    <row r="73" spans="1:13" s="10" customFormat="1">
      <c r="A73" s="24">
        <v>3</v>
      </c>
      <c r="B73" s="98" t="s">
        <v>128</v>
      </c>
      <c r="C73" s="21" t="s">
        <v>38</v>
      </c>
      <c r="D73" s="8">
        <v>67.5</v>
      </c>
      <c r="E73" s="24">
        <v>42.5</v>
      </c>
      <c r="F73" s="24">
        <v>40.1158</v>
      </c>
      <c r="H73" s="18"/>
      <c r="I73" s="18"/>
      <c r="J73" s="18"/>
      <c r="K73" s="18"/>
      <c r="L73" s="18"/>
      <c r="M73" s="22"/>
    </row>
    <row r="74" spans="1:13" s="10" customFormat="1">
      <c r="A74" s="22"/>
      <c r="H74" s="18"/>
      <c r="I74" s="18"/>
      <c r="J74" s="18"/>
      <c r="K74" s="18"/>
      <c r="L74" s="18"/>
      <c r="M74" s="22"/>
    </row>
    <row r="75" spans="1:13" s="10" customFormat="1">
      <c r="A75" s="22"/>
      <c r="H75" s="18"/>
      <c r="I75" s="18"/>
      <c r="J75" s="18"/>
      <c r="K75" s="18"/>
      <c r="L75" s="18"/>
      <c r="M75" s="22"/>
    </row>
    <row r="76" spans="1:13" s="10" customFormat="1">
      <c r="A76" s="22"/>
      <c r="H76" s="18"/>
      <c r="I76" s="18"/>
      <c r="J76" s="18"/>
      <c r="K76" s="18"/>
      <c r="L76" s="18"/>
      <c r="M76" s="22"/>
    </row>
    <row r="77" spans="1:13" s="10" customFormat="1">
      <c r="A77" s="22"/>
      <c r="H77" s="18"/>
      <c r="I77" s="18"/>
      <c r="J77" s="18"/>
      <c r="K77" s="18"/>
      <c r="L77" s="18"/>
      <c r="M77" s="22"/>
    </row>
    <row r="78" spans="1:13" s="10" customFormat="1">
      <c r="A78" s="22"/>
      <c r="H78" s="18"/>
      <c r="I78" s="18"/>
      <c r="J78" s="18"/>
      <c r="K78" s="18"/>
      <c r="L78" s="18"/>
      <c r="M78" s="22"/>
    </row>
    <row r="79" spans="1:13" s="10" customFormat="1">
      <c r="A79" s="22"/>
      <c r="H79" s="18"/>
      <c r="I79" s="18"/>
      <c r="J79" s="18"/>
      <c r="K79" s="18"/>
      <c r="L79" s="18"/>
      <c r="M79" s="22"/>
    </row>
    <row r="80" spans="1:13" s="10" customFormat="1">
      <c r="A80" s="22"/>
      <c r="H80" s="18"/>
      <c r="I80" s="18"/>
      <c r="J80" s="18"/>
      <c r="K80" s="18"/>
      <c r="L80" s="18"/>
      <c r="M80" s="22"/>
    </row>
    <row r="81" spans="1:13" s="10" customFormat="1">
      <c r="A81" s="22"/>
      <c r="H81" s="18"/>
      <c r="I81" s="18"/>
      <c r="J81" s="18"/>
      <c r="K81" s="18"/>
      <c r="L81" s="18"/>
      <c r="M81" s="22"/>
    </row>
    <row r="82" spans="1:13" s="10" customFormat="1">
      <c r="A82" s="22"/>
      <c r="H82" s="18"/>
      <c r="I82" s="18"/>
      <c r="J82" s="18"/>
      <c r="K82" s="18"/>
      <c r="L82" s="18"/>
      <c r="M82" s="22"/>
    </row>
    <row r="83" spans="1:13" s="10" customFormat="1">
      <c r="A83" s="22"/>
      <c r="H83" s="18"/>
      <c r="I83" s="18"/>
      <c r="J83" s="18"/>
      <c r="K83" s="18"/>
      <c r="L83" s="18"/>
      <c r="M83" s="22"/>
    </row>
    <row r="84" spans="1:13" s="10" customFormat="1">
      <c r="A84" s="22"/>
      <c r="H84" s="18"/>
      <c r="I84" s="18"/>
      <c r="J84" s="18"/>
      <c r="K84" s="18"/>
      <c r="L84" s="18"/>
      <c r="M84" s="22"/>
    </row>
    <row r="85" spans="1:13" s="10" customFormat="1">
      <c r="A85" s="22"/>
      <c r="H85" s="18"/>
      <c r="I85" s="18"/>
      <c r="J85" s="18"/>
      <c r="K85" s="18"/>
      <c r="L85" s="18"/>
      <c r="M85" s="22"/>
    </row>
    <row r="86" spans="1:13" s="10" customFormat="1">
      <c r="A86" s="22"/>
      <c r="H86" s="18"/>
      <c r="I86" s="18"/>
      <c r="J86" s="18"/>
      <c r="K86" s="18"/>
      <c r="L86" s="18"/>
      <c r="M86" s="22"/>
    </row>
    <row r="87" spans="1:13" s="10" customFormat="1">
      <c r="A87" s="22"/>
      <c r="H87" s="18"/>
      <c r="I87" s="18"/>
      <c r="J87" s="18"/>
      <c r="K87" s="18"/>
      <c r="L87" s="18"/>
      <c r="M87" s="22"/>
    </row>
    <row r="88" spans="1:13" s="10" customFormat="1">
      <c r="A88" s="22"/>
      <c r="H88" s="18"/>
      <c r="I88" s="18"/>
      <c r="J88" s="18"/>
      <c r="K88" s="18"/>
      <c r="L88" s="18"/>
      <c r="M88" s="22"/>
    </row>
    <row r="89" spans="1:13" s="10" customFormat="1">
      <c r="A89" s="22"/>
      <c r="H89" s="18"/>
      <c r="I89" s="18"/>
      <c r="J89" s="18"/>
      <c r="K89" s="18"/>
      <c r="L89" s="18"/>
      <c r="M89" s="22"/>
    </row>
    <row r="90" spans="1:13" s="10" customFormat="1">
      <c r="A90" s="22"/>
      <c r="H90" s="18"/>
      <c r="I90" s="18"/>
      <c r="J90" s="18"/>
      <c r="K90" s="18"/>
      <c r="L90" s="18"/>
      <c r="M90" s="22"/>
    </row>
    <row r="91" spans="1:13" s="10" customFormat="1">
      <c r="A91" s="22"/>
      <c r="H91" s="18"/>
      <c r="I91" s="18"/>
      <c r="J91" s="18"/>
      <c r="K91" s="18"/>
      <c r="L91" s="18"/>
      <c r="M91" s="22"/>
    </row>
    <row r="92" spans="1:13" s="10" customFormat="1">
      <c r="A92" s="22"/>
      <c r="H92" s="18"/>
      <c r="I92" s="18"/>
      <c r="J92" s="18"/>
      <c r="K92" s="18"/>
      <c r="L92" s="18"/>
      <c r="M92" s="22"/>
    </row>
    <row r="93" spans="1:13" s="10" customFormat="1">
      <c r="A93" s="22"/>
      <c r="H93" s="18"/>
      <c r="I93" s="18"/>
      <c r="J93" s="18"/>
      <c r="K93" s="18"/>
      <c r="L93" s="18"/>
      <c r="M93" s="22"/>
    </row>
    <row r="94" spans="1:13" s="10" customFormat="1">
      <c r="A94" s="22"/>
      <c r="H94" s="18"/>
      <c r="I94" s="18"/>
      <c r="J94" s="18"/>
      <c r="K94" s="18"/>
      <c r="L94" s="18"/>
      <c r="M94" s="22"/>
    </row>
    <row r="95" spans="1:13" s="10" customFormat="1">
      <c r="A95" s="22"/>
      <c r="H95" s="18"/>
      <c r="I95" s="18"/>
      <c r="J95" s="18"/>
      <c r="K95" s="18"/>
      <c r="L95" s="18"/>
      <c r="M95" s="22"/>
    </row>
    <row r="96" spans="1:13" s="10" customFormat="1">
      <c r="A96" s="22"/>
      <c r="H96" s="18"/>
      <c r="I96" s="18"/>
      <c r="J96" s="18"/>
      <c r="K96" s="18"/>
      <c r="L96" s="18"/>
      <c r="M96" s="22"/>
    </row>
    <row r="97" spans="1:13" s="10" customFormat="1">
      <c r="A97" s="22"/>
      <c r="H97" s="18"/>
      <c r="I97" s="18"/>
      <c r="J97" s="18"/>
      <c r="K97" s="18"/>
      <c r="L97" s="18"/>
      <c r="M97" s="22"/>
    </row>
    <row r="98" spans="1:13" s="10" customFormat="1">
      <c r="A98" s="22"/>
      <c r="H98" s="18"/>
      <c r="I98" s="18"/>
      <c r="J98" s="18"/>
      <c r="K98" s="18"/>
      <c r="L98" s="18"/>
      <c r="M98" s="22"/>
    </row>
    <row r="99" spans="1:13" s="10" customFormat="1">
      <c r="A99" s="22"/>
      <c r="H99" s="18"/>
      <c r="I99" s="18"/>
      <c r="J99" s="18"/>
      <c r="K99" s="18"/>
      <c r="L99" s="18"/>
      <c r="M99" s="22"/>
    </row>
    <row r="100" spans="1:13" s="10" customFormat="1">
      <c r="A100" s="22"/>
      <c r="H100" s="18"/>
      <c r="I100" s="18"/>
      <c r="J100" s="18"/>
      <c r="K100" s="18"/>
      <c r="L100" s="18"/>
      <c r="M100" s="22"/>
    </row>
    <row r="101" spans="1:13" s="10" customFormat="1">
      <c r="A101" s="22"/>
      <c r="H101" s="18"/>
      <c r="I101" s="18"/>
      <c r="J101" s="18"/>
      <c r="K101" s="18"/>
      <c r="L101" s="18"/>
      <c r="M101" s="22"/>
    </row>
    <row r="102" spans="1:13" s="10" customFormat="1">
      <c r="A102" s="22"/>
      <c r="H102" s="18"/>
      <c r="I102" s="18"/>
      <c r="J102" s="18"/>
      <c r="K102" s="18"/>
      <c r="L102" s="18"/>
      <c r="M102" s="22"/>
    </row>
    <row r="103" spans="1:13" s="10" customFormat="1">
      <c r="A103" s="22"/>
      <c r="H103" s="18"/>
      <c r="I103" s="18"/>
      <c r="J103" s="18"/>
      <c r="K103" s="18"/>
      <c r="L103" s="18"/>
      <c r="M103" s="22"/>
    </row>
    <row r="104" spans="1:13" s="10" customFormat="1">
      <c r="A104" s="22"/>
      <c r="H104" s="18"/>
      <c r="I104" s="18"/>
      <c r="J104" s="18"/>
      <c r="K104" s="18"/>
      <c r="L104" s="18"/>
      <c r="M104" s="22"/>
    </row>
    <row r="105" spans="1:13" s="10" customFormat="1">
      <c r="A105" s="22"/>
      <c r="H105" s="18"/>
      <c r="I105" s="18"/>
      <c r="J105" s="18"/>
      <c r="K105" s="18"/>
      <c r="L105" s="18"/>
      <c r="M105" s="22"/>
    </row>
    <row r="106" spans="1:13" s="10" customFormat="1">
      <c r="A106" s="22"/>
      <c r="H106" s="18"/>
      <c r="I106" s="18"/>
      <c r="J106" s="18"/>
      <c r="K106" s="18"/>
      <c r="L106" s="18"/>
      <c r="M106" s="22"/>
    </row>
    <row r="107" spans="1:13" s="10" customFormat="1">
      <c r="A107" s="22"/>
      <c r="H107" s="18"/>
      <c r="I107" s="18"/>
      <c r="J107" s="18"/>
      <c r="K107" s="18"/>
      <c r="L107" s="18"/>
      <c r="M107" s="22"/>
    </row>
    <row r="108" spans="1:13" s="10" customFormat="1">
      <c r="A108" s="22"/>
      <c r="H108" s="18"/>
      <c r="I108" s="18"/>
      <c r="J108" s="18"/>
      <c r="K108" s="18"/>
      <c r="L108" s="18"/>
      <c r="M108" s="22"/>
    </row>
    <row r="109" spans="1:13" s="10" customFormat="1">
      <c r="A109" s="22"/>
      <c r="H109" s="18"/>
      <c r="I109" s="18"/>
      <c r="J109" s="18"/>
      <c r="K109" s="18"/>
      <c r="L109" s="18"/>
      <c r="M109" s="22"/>
    </row>
    <row r="110" spans="1:13" s="10" customFormat="1">
      <c r="A110" s="22"/>
      <c r="H110" s="18"/>
      <c r="I110" s="18"/>
      <c r="J110" s="18"/>
      <c r="K110" s="18"/>
      <c r="L110" s="18"/>
      <c r="M110" s="22"/>
    </row>
    <row r="111" spans="1:13" s="10" customFormat="1">
      <c r="A111" s="22"/>
      <c r="H111" s="18"/>
      <c r="I111" s="18"/>
      <c r="J111" s="18"/>
      <c r="K111" s="18"/>
      <c r="L111" s="18"/>
      <c r="M111" s="22"/>
    </row>
    <row r="112" spans="1:13" s="10" customFormat="1">
      <c r="A112" s="22"/>
      <c r="H112" s="18"/>
      <c r="I112" s="18"/>
      <c r="J112" s="18"/>
      <c r="K112" s="18"/>
      <c r="L112" s="18"/>
      <c r="M112" s="22"/>
    </row>
    <row r="113" spans="1:13" s="10" customFormat="1">
      <c r="A113" s="22"/>
      <c r="H113" s="18"/>
      <c r="I113" s="18"/>
      <c r="J113" s="18"/>
      <c r="K113" s="18"/>
      <c r="L113" s="18"/>
      <c r="M113" s="22"/>
    </row>
    <row r="114" spans="1:13" s="10" customFormat="1">
      <c r="A114" s="22"/>
      <c r="H114" s="18"/>
      <c r="I114" s="18"/>
      <c r="J114" s="18"/>
      <c r="K114" s="18"/>
      <c r="L114" s="18"/>
      <c r="M114" s="22"/>
    </row>
    <row r="115" spans="1:13" s="10" customFormat="1">
      <c r="A115" s="22"/>
      <c r="H115" s="18"/>
      <c r="I115" s="18"/>
      <c r="J115" s="18"/>
      <c r="K115" s="18"/>
      <c r="L115" s="18"/>
      <c r="M115" s="22"/>
    </row>
    <row r="116" spans="1:13" s="10" customFormat="1">
      <c r="A116" s="22"/>
      <c r="H116" s="18"/>
      <c r="I116" s="18"/>
      <c r="J116" s="18"/>
      <c r="K116" s="18"/>
      <c r="L116" s="18"/>
      <c r="M116" s="22"/>
    </row>
    <row r="117" spans="1:13" s="10" customFormat="1">
      <c r="A117" s="22"/>
      <c r="H117" s="18"/>
      <c r="I117" s="18"/>
      <c r="J117" s="18"/>
      <c r="K117" s="18"/>
      <c r="L117" s="18"/>
      <c r="M117" s="22"/>
    </row>
    <row r="118" spans="1:13" s="10" customFormat="1">
      <c r="A118" s="22"/>
      <c r="H118" s="18"/>
      <c r="I118" s="18"/>
      <c r="J118" s="18"/>
      <c r="K118" s="18"/>
      <c r="L118" s="18"/>
      <c r="M118" s="22"/>
    </row>
    <row r="119" spans="1:13" s="10" customFormat="1">
      <c r="A119" s="22"/>
      <c r="H119" s="18"/>
      <c r="I119" s="18"/>
      <c r="J119" s="18"/>
      <c r="K119" s="18"/>
      <c r="L119" s="18"/>
      <c r="M119" s="22"/>
    </row>
    <row r="120" spans="1:13" s="10" customFormat="1">
      <c r="A120" s="22"/>
      <c r="H120" s="18"/>
      <c r="I120" s="18"/>
      <c r="J120" s="18"/>
      <c r="K120" s="18"/>
      <c r="L120" s="18"/>
      <c r="M120" s="22"/>
    </row>
    <row r="121" spans="1:13" s="10" customFormat="1">
      <c r="A121" s="22"/>
      <c r="H121" s="18"/>
      <c r="I121" s="18"/>
      <c r="J121" s="18"/>
      <c r="K121" s="18"/>
      <c r="L121" s="18"/>
      <c r="M121" s="22"/>
    </row>
    <row r="122" spans="1:13" s="10" customFormat="1">
      <c r="A122" s="22"/>
      <c r="H122" s="18"/>
      <c r="I122" s="18"/>
      <c r="J122" s="18"/>
      <c r="K122" s="18"/>
      <c r="L122" s="18"/>
      <c r="M122" s="22"/>
    </row>
    <row r="123" spans="1:13" s="10" customFormat="1">
      <c r="A123" s="22"/>
      <c r="H123" s="18"/>
      <c r="I123" s="18"/>
      <c r="J123" s="18"/>
      <c r="K123" s="18"/>
      <c r="L123" s="18"/>
      <c r="M123" s="22"/>
    </row>
    <row r="124" spans="1:13" s="10" customFormat="1">
      <c r="A124" s="22"/>
      <c r="H124" s="18"/>
      <c r="I124" s="18"/>
      <c r="J124" s="18"/>
      <c r="K124" s="18"/>
      <c r="L124" s="18"/>
      <c r="M124" s="22"/>
    </row>
    <row r="125" spans="1:13" s="10" customFormat="1">
      <c r="A125" s="22"/>
      <c r="H125" s="18"/>
      <c r="I125" s="18"/>
      <c r="J125" s="18"/>
      <c r="K125" s="18"/>
      <c r="L125" s="18"/>
      <c r="M125" s="22"/>
    </row>
    <row r="126" spans="1:13" s="10" customFormat="1">
      <c r="A126" s="22"/>
      <c r="H126" s="18"/>
      <c r="I126" s="18"/>
      <c r="J126" s="18"/>
      <c r="K126" s="18"/>
      <c r="L126" s="18"/>
      <c r="M126" s="22"/>
    </row>
    <row r="127" spans="1:13" s="10" customFormat="1">
      <c r="A127" s="22"/>
      <c r="H127" s="18"/>
      <c r="I127" s="18"/>
      <c r="J127" s="18"/>
      <c r="K127" s="18"/>
      <c r="L127" s="18"/>
      <c r="M127" s="22"/>
    </row>
    <row r="128" spans="1:13" s="10" customFormat="1">
      <c r="A128" s="22"/>
      <c r="H128" s="18"/>
      <c r="I128" s="18"/>
      <c r="J128" s="18"/>
      <c r="K128" s="18"/>
      <c r="L128" s="18"/>
      <c r="M128" s="22"/>
    </row>
    <row r="129" spans="1:13" s="10" customFormat="1">
      <c r="A129" s="22"/>
      <c r="H129" s="18"/>
      <c r="I129" s="18"/>
      <c r="J129" s="18"/>
      <c r="K129" s="18"/>
      <c r="L129" s="18"/>
      <c r="M129" s="22"/>
    </row>
    <row r="130" spans="1:13" s="10" customFormat="1">
      <c r="A130" s="22"/>
      <c r="H130" s="18"/>
      <c r="I130" s="18"/>
      <c r="J130" s="18"/>
      <c r="K130" s="18"/>
      <c r="L130" s="18"/>
      <c r="M130" s="22"/>
    </row>
    <row r="131" spans="1:13" s="10" customFormat="1">
      <c r="A131" s="22"/>
      <c r="H131" s="18"/>
      <c r="I131" s="18"/>
      <c r="J131" s="18"/>
      <c r="K131" s="18"/>
      <c r="L131" s="18"/>
      <c r="M131" s="22"/>
    </row>
    <row r="132" spans="1:13" s="10" customFormat="1">
      <c r="A132" s="22"/>
      <c r="H132" s="18"/>
      <c r="I132" s="18"/>
      <c r="J132" s="18"/>
      <c r="K132" s="18"/>
      <c r="L132" s="18"/>
      <c r="M132" s="22"/>
    </row>
    <row r="133" spans="1:13" s="10" customFormat="1">
      <c r="A133" s="22"/>
      <c r="H133" s="18"/>
      <c r="I133" s="18"/>
      <c r="J133" s="18"/>
      <c r="K133" s="18"/>
      <c r="L133" s="18"/>
      <c r="M133" s="22"/>
    </row>
    <row r="134" spans="1:13" s="10" customFormat="1">
      <c r="A134" s="22"/>
      <c r="H134" s="18"/>
      <c r="I134" s="18"/>
      <c r="J134" s="18"/>
      <c r="K134" s="18"/>
      <c r="L134" s="18"/>
      <c r="M134" s="22"/>
    </row>
    <row r="135" spans="1:13" s="10" customFormat="1">
      <c r="A135" s="22"/>
      <c r="H135" s="18"/>
      <c r="I135" s="18"/>
      <c r="J135" s="18"/>
      <c r="K135" s="18"/>
      <c r="L135" s="18"/>
      <c r="M135" s="22"/>
    </row>
    <row r="136" spans="1:13" s="10" customFormat="1">
      <c r="A136" s="22"/>
      <c r="H136" s="18"/>
      <c r="I136" s="18"/>
      <c r="J136" s="18"/>
      <c r="K136" s="18"/>
      <c r="L136" s="18"/>
      <c r="M136" s="22"/>
    </row>
    <row r="137" spans="1:13" s="10" customFormat="1">
      <c r="A137" s="22"/>
      <c r="H137" s="18"/>
      <c r="I137" s="18"/>
      <c r="J137" s="18"/>
      <c r="K137" s="18"/>
      <c r="L137" s="18"/>
      <c r="M137" s="22"/>
    </row>
    <row r="138" spans="1:13" s="10" customFormat="1">
      <c r="A138" s="22"/>
      <c r="H138" s="18"/>
      <c r="I138" s="18"/>
      <c r="J138" s="18"/>
      <c r="K138" s="18"/>
      <c r="L138" s="18"/>
      <c r="M138" s="22"/>
    </row>
    <row r="139" spans="1:13" s="10" customFormat="1">
      <c r="A139" s="22"/>
      <c r="H139" s="18"/>
      <c r="I139" s="18"/>
      <c r="J139" s="18"/>
      <c r="K139" s="18"/>
      <c r="L139" s="18"/>
      <c r="M139" s="22"/>
    </row>
    <row r="140" spans="1:13" s="10" customFormat="1">
      <c r="A140" s="22"/>
      <c r="H140" s="18"/>
      <c r="I140" s="18"/>
      <c r="J140" s="18"/>
      <c r="K140" s="18"/>
      <c r="L140" s="18"/>
      <c r="M140" s="22"/>
    </row>
    <row r="141" spans="1:13" s="10" customFormat="1">
      <c r="A141" s="22"/>
      <c r="H141" s="18"/>
      <c r="I141" s="18"/>
      <c r="J141" s="18"/>
      <c r="K141" s="18"/>
      <c r="L141" s="18"/>
      <c r="M141" s="22"/>
    </row>
    <row r="142" spans="1:13" s="10" customFormat="1">
      <c r="A142" s="22"/>
      <c r="H142" s="18"/>
      <c r="I142" s="18"/>
      <c r="J142" s="18"/>
      <c r="K142" s="18"/>
      <c r="L142" s="18"/>
      <c r="M142" s="22"/>
    </row>
    <row r="143" spans="1:13" s="10" customFormat="1">
      <c r="A143" s="22"/>
      <c r="H143" s="18"/>
      <c r="I143" s="18"/>
      <c r="J143" s="18"/>
      <c r="K143" s="18"/>
      <c r="L143" s="18"/>
      <c r="M143" s="22"/>
    </row>
    <row r="144" spans="1:13" s="10" customFormat="1">
      <c r="A144" s="22"/>
      <c r="H144" s="18"/>
      <c r="I144" s="18"/>
      <c r="J144" s="18"/>
      <c r="K144" s="18"/>
      <c r="L144" s="18"/>
      <c r="M144" s="22"/>
    </row>
    <row r="145" spans="1:13" s="10" customFormat="1">
      <c r="A145" s="22"/>
      <c r="H145" s="18"/>
      <c r="I145" s="18"/>
      <c r="J145" s="18"/>
      <c r="K145" s="18"/>
      <c r="L145" s="18"/>
      <c r="M145" s="22"/>
    </row>
    <row r="146" spans="1:13" s="10" customFormat="1">
      <c r="A146" s="22"/>
      <c r="H146" s="18"/>
      <c r="I146" s="18"/>
      <c r="J146" s="18"/>
      <c r="K146" s="18"/>
      <c r="L146" s="18"/>
      <c r="M146" s="22"/>
    </row>
    <row r="147" spans="1:13" s="10" customFormat="1">
      <c r="A147" s="22"/>
      <c r="H147" s="18"/>
      <c r="I147" s="18"/>
      <c r="J147" s="18"/>
      <c r="K147" s="18"/>
      <c r="L147" s="18"/>
      <c r="M147" s="22"/>
    </row>
    <row r="148" spans="1:13" s="10" customFormat="1">
      <c r="A148" s="22"/>
      <c r="H148" s="18"/>
      <c r="I148" s="18"/>
      <c r="J148" s="18"/>
      <c r="K148" s="18"/>
      <c r="L148" s="18"/>
      <c r="M148" s="22"/>
    </row>
    <row r="149" spans="1:13" s="10" customFormat="1">
      <c r="A149" s="22"/>
      <c r="H149" s="18"/>
      <c r="I149" s="18"/>
      <c r="J149" s="18"/>
      <c r="K149" s="18"/>
      <c r="L149" s="18"/>
      <c r="M149" s="22"/>
    </row>
    <row r="150" spans="1:13" s="10" customFormat="1">
      <c r="A150" s="22"/>
      <c r="H150" s="18"/>
      <c r="I150" s="18"/>
      <c r="J150" s="18"/>
      <c r="K150" s="18"/>
      <c r="L150" s="18"/>
      <c r="M150" s="22"/>
    </row>
    <row r="151" spans="1:13" s="10" customFormat="1">
      <c r="A151" s="22"/>
      <c r="H151" s="18"/>
      <c r="I151" s="18"/>
      <c r="J151" s="18"/>
      <c r="K151" s="18"/>
      <c r="L151" s="18"/>
      <c r="M151" s="22"/>
    </row>
    <row r="152" spans="1:13" s="10" customFormat="1">
      <c r="A152" s="22"/>
      <c r="H152" s="18"/>
      <c r="I152" s="18"/>
      <c r="J152" s="18"/>
      <c r="K152" s="18"/>
      <c r="L152" s="18"/>
      <c r="M152" s="22"/>
    </row>
    <row r="153" spans="1:13" s="10" customFormat="1">
      <c r="A153" s="22"/>
      <c r="H153" s="18"/>
      <c r="I153" s="18"/>
      <c r="J153" s="18"/>
      <c r="K153" s="18"/>
      <c r="L153" s="18"/>
      <c r="M153" s="22"/>
    </row>
    <row r="154" spans="1:13" s="10" customFormat="1">
      <c r="A154" s="22"/>
      <c r="H154" s="18"/>
      <c r="I154" s="18"/>
      <c r="J154" s="18"/>
      <c r="K154" s="18"/>
      <c r="L154" s="18"/>
      <c r="M154" s="22"/>
    </row>
    <row r="155" spans="1:13" s="10" customFormat="1">
      <c r="A155" s="22"/>
      <c r="H155" s="18"/>
      <c r="I155" s="18"/>
      <c r="J155" s="18"/>
      <c r="K155" s="18"/>
      <c r="L155" s="18"/>
      <c r="M155" s="22"/>
    </row>
    <row r="156" spans="1:13" s="10" customFormat="1">
      <c r="A156" s="22"/>
      <c r="H156" s="18"/>
      <c r="I156" s="18"/>
      <c r="J156" s="18"/>
      <c r="K156" s="18"/>
      <c r="L156" s="18"/>
      <c r="M156" s="22"/>
    </row>
    <row r="157" spans="1:13" s="10" customFormat="1">
      <c r="A157" s="22"/>
      <c r="H157" s="18"/>
      <c r="I157" s="18"/>
      <c r="J157" s="18"/>
      <c r="K157" s="18"/>
      <c r="L157" s="18"/>
      <c r="M157" s="22"/>
    </row>
    <row r="158" spans="1:13" s="10" customFormat="1">
      <c r="A158" s="22"/>
      <c r="H158" s="18"/>
      <c r="I158" s="18"/>
      <c r="J158" s="18"/>
      <c r="K158" s="18"/>
      <c r="L158" s="18"/>
      <c r="M158" s="22"/>
    </row>
    <row r="159" spans="1:13" s="10" customFormat="1">
      <c r="A159" s="22"/>
      <c r="H159" s="18"/>
      <c r="I159" s="18"/>
      <c r="J159" s="18"/>
      <c r="K159" s="18"/>
      <c r="L159" s="18"/>
      <c r="M159" s="22"/>
    </row>
    <row r="160" spans="1:13" s="10" customFormat="1">
      <c r="A160" s="22"/>
      <c r="H160" s="18"/>
      <c r="I160" s="18"/>
      <c r="J160" s="18"/>
      <c r="K160" s="18"/>
      <c r="L160" s="18"/>
      <c r="M160" s="22"/>
    </row>
    <row r="161" spans="1:13" s="10" customFormat="1">
      <c r="A161" s="22"/>
      <c r="H161" s="18"/>
      <c r="I161" s="18"/>
      <c r="J161" s="18"/>
      <c r="K161" s="18"/>
      <c r="L161" s="18"/>
      <c r="M161" s="22"/>
    </row>
    <row r="162" spans="1:13" s="10" customFormat="1">
      <c r="A162" s="22"/>
      <c r="H162" s="18"/>
      <c r="I162" s="18"/>
      <c r="J162" s="18"/>
      <c r="K162" s="18"/>
      <c r="L162" s="18"/>
      <c r="M162" s="22"/>
    </row>
    <row r="163" spans="1:13" s="10" customFormat="1">
      <c r="A163" s="22"/>
      <c r="H163" s="18"/>
      <c r="I163" s="18"/>
      <c r="J163" s="18"/>
      <c r="K163" s="18"/>
      <c r="L163" s="18"/>
      <c r="M163" s="22"/>
    </row>
    <row r="164" spans="1:13" s="10" customFormat="1">
      <c r="A164" s="22"/>
      <c r="H164" s="18"/>
      <c r="I164" s="18"/>
      <c r="J164" s="18"/>
      <c r="K164" s="18"/>
      <c r="L164" s="18"/>
      <c r="M164" s="22"/>
    </row>
    <row r="165" spans="1:13" s="10" customFormat="1">
      <c r="A165" s="22"/>
      <c r="H165" s="18"/>
      <c r="I165" s="18"/>
      <c r="J165" s="18"/>
      <c r="K165" s="18"/>
      <c r="L165" s="18"/>
      <c r="M165" s="22"/>
    </row>
    <row r="166" spans="1:13" s="10" customFormat="1">
      <c r="A166" s="22"/>
      <c r="H166" s="18"/>
      <c r="I166" s="18"/>
      <c r="J166" s="18"/>
      <c r="K166" s="18"/>
      <c r="L166" s="18"/>
      <c r="M166" s="22"/>
    </row>
    <row r="167" spans="1:13" s="10" customFormat="1">
      <c r="A167" s="22"/>
      <c r="H167" s="18"/>
      <c r="I167" s="18"/>
      <c r="J167" s="18"/>
      <c r="K167" s="18"/>
      <c r="L167" s="18"/>
      <c r="M167" s="22"/>
    </row>
    <row r="168" spans="1:13" s="10" customFormat="1">
      <c r="A168" s="22"/>
      <c r="H168" s="18"/>
      <c r="I168" s="18"/>
      <c r="J168" s="18"/>
      <c r="K168" s="18"/>
      <c r="L168" s="18"/>
      <c r="M168" s="22"/>
    </row>
    <row r="169" spans="1:13" s="10" customFormat="1">
      <c r="A169" s="22"/>
      <c r="H169" s="18"/>
      <c r="I169" s="18"/>
      <c r="J169" s="18"/>
      <c r="K169" s="18"/>
      <c r="L169" s="18"/>
      <c r="M169" s="22"/>
    </row>
    <row r="170" spans="1:13" s="10" customFormat="1">
      <c r="A170" s="22"/>
      <c r="H170" s="18"/>
      <c r="I170" s="18"/>
      <c r="J170" s="18"/>
      <c r="K170" s="18"/>
      <c r="L170" s="18"/>
      <c r="M170" s="22"/>
    </row>
    <row r="171" spans="1:13" s="10" customFormat="1">
      <c r="A171" s="22"/>
      <c r="H171" s="18"/>
      <c r="I171" s="18"/>
      <c r="J171" s="18"/>
      <c r="K171" s="18"/>
      <c r="L171" s="18"/>
      <c r="M171" s="22"/>
    </row>
    <row r="172" spans="1:13" s="10" customFormat="1">
      <c r="A172" s="22"/>
      <c r="H172" s="18"/>
      <c r="I172" s="18"/>
      <c r="J172" s="18"/>
      <c r="K172" s="18"/>
      <c r="L172" s="18"/>
      <c r="M172" s="22"/>
    </row>
    <row r="173" spans="1:13" s="10" customFormat="1">
      <c r="A173" s="22"/>
      <c r="H173" s="18"/>
      <c r="I173" s="18"/>
      <c r="J173" s="18"/>
      <c r="K173" s="18"/>
      <c r="L173" s="18"/>
      <c r="M173" s="22"/>
    </row>
    <row r="174" spans="1:13" s="10" customFormat="1">
      <c r="A174" s="22"/>
      <c r="H174" s="18"/>
      <c r="I174" s="18"/>
      <c r="J174" s="18"/>
      <c r="K174" s="18"/>
      <c r="L174" s="18"/>
      <c r="M174" s="22"/>
    </row>
    <row r="175" spans="1:13" s="10" customFormat="1">
      <c r="A175" s="22"/>
      <c r="H175" s="18"/>
      <c r="I175" s="18"/>
      <c r="J175" s="18"/>
      <c r="K175" s="18"/>
      <c r="L175" s="18"/>
      <c r="M175" s="22"/>
    </row>
    <row r="176" spans="1:13" s="10" customFormat="1">
      <c r="A176" s="22"/>
      <c r="H176" s="18"/>
      <c r="I176" s="18"/>
      <c r="J176" s="18"/>
      <c r="K176" s="18"/>
      <c r="L176" s="18"/>
      <c r="M176" s="22"/>
    </row>
    <row r="177" spans="1:13" s="10" customFormat="1">
      <c r="A177" s="22"/>
      <c r="H177" s="18"/>
      <c r="I177" s="18"/>
      <c r="J177" s="18"/>
      <c r="K177" s="18"/>
      <c r="L177" s="18"/>
      <c r="M177" s="22"/>
    </row>
    <row r="178" spans="1:13" s="10" customFormat="1">
      <c r="A178" s="22"/>
      <c r="H178" s="18"/>
      <c r="I178" s="18"/>
      <c r="J178" s="18"/>
      <c r="K178" s="18"/>
      <c r="L178" s="18"/>
      <c r="M178" s="22"/>
    </row>
    <row r="179" spans="1:13" s="10" customFormat="1">
      <c r="A179" s="22"/>
      <c r="H179" s="18"/>
      <c r="I179" s="18"/>
      <c r="J179" s="18"/>
      <c r="K179" s="18"/>
      <c r="L179" s="18"/>
      <c r="M179" s="22"/>
    </row>
    <row r="180" spans="1:13" s="10" customFormat="1">
      <c r="A180" s="22"/>
      <c r="H180" s="18"/>
      <c r="I180" s="18"/>
      <c r="J180" s="18"/>
      <c r="K180" s="18"/>
      <c r="L180" s="18"/>
      <c r="M180" s="22"/>
    </row>
    <row r="181" spans="1:13" s="10" customFormat="1">
      <c r="A181" s="22"/>
      <c r="H181" s="18"/>
      <c r="I181" s="18"/>
      <c r="J181" s="18"/>
      <c r="K181" s="18"/>
      <c r="L181" s="18"/>
      <c r="M181" s="22"/>
    </row>
    <row r="182" spans="1:13" s="10" customFormat="1">
      <c r="A182" s="22"/>
      <c r="H182" s="18"/>
      <c r="I182" s="18"/>
      <c r="J182" s="18"/>
      <c r="K182" s="18"/>
      <c r="L182" s="18"/>
      <c r="M182" s="22"/>
    </row>
    <row r="183" spans="1:13" s="10" customFormat="1">
      <c r="A183" s="22"/>
      <c r="H183" s="18"/>
      <c r="I183" s="18"/>
      <c r="J183" s="18"/>
      <c r="K183" s="18"/>
      <c r="L183" s="18"/>
      <c r="M183" s="22"/>
    </row>
    <row r="184" spans="1:13" s="10" customFormat="1">
      <c r="A184" s="22"/>
      <c r="H184" s="18"/>
      <c r="I184" s="18"/>
      <c r="J184" s="18"/>
      <c r="K184" s="18"/>
      <c r="L184" s="18"/>
      <c r="M184" s="22"/>
    </row>
    <row r="185" spans="1:13" s="10" customFormat="1">
      <c r="A185" s="22"/>
      <c r="H185" s="18"/>
      <c r="I185" s="18"/>
      <c r="J185" s="18"/>
      <c r="K185" s="18"/>
      <c r="L185" s="18"/>
      <c r="M185" s="22"/>
    </row>
    <row r="186" spans="1:13" s="10" customFormat="1">
      <c r="A186" s="22"/>
      <c r="H186" s="18"/>
      <c r="I186" s="18"/>
      <c r="J186" s="18"/>
      <c r="K186" s="18"/>
      <c r="L186" s="18"/>
      <c r="M186" s="22"/>
    </row>
    <row r="187" spans="1:13" s="10" customFormat="1">
      <c r="A187" s="22"/>
      <c r="H187" s="18"/>
      <c r="I187" s="18"/>
      <c r="J187" s="18"/>
      <c r="K187" s="18"/>
      <c r="L187" s="18"/>
      <c r="M187" s="22"/>
    </row>
    <row r="188" spans="1:13" s="10" customFormat="1">
      <c r="A188" s="22"/>
      <c r="H188" s="18"/>
      <c r="I188" s="18"/>
      <c r="J188" s="18"/>
      <c r="K188" s="18"/>
      <c r="L188" s="18"/>
      <c r="M188" s="22"/>
    </row>
    <row r="189" spans="1:13" s="10" customFormat="1">
      <c r="A189" s="22"/>
      <c r="H189" s="18"/>
      <c r="I189" s="18"/>
      <c r="J189" s="18"/>
      <c r="K189" s="18"/>
      <c r="L189" s="18"/>
      <c r="M189" s="22"/>
    </row>
    <row r="190" spans="1:13" s="10" customFormat="1">
      <c r="A190" s="22"/>
      <c r="H190" s="18"/>
      <c r="I190" s="18"/>
      <c r="J190" s="18"/>
      <c r="K190" s="18"/>
      <c r="L190" s="18"/>
      <c r="M190" s="22"/>
    </row>
    <row r="191" spans="1:13" s="10" customFormat="1">
      <c r="A191" s="22"/>
      <c r="H191" s="18"/>
      <c r="I191" s="18"/>
      <c r="J191" s="18"/>
      <c r="K191" s="18"/>
      <c r="L191" s="18"/>
      <c r="M191" s="22"/>
    </row>
    <row r="192" spans="1:13" s="10" customFormat="1">
      <c r="A192" s="22"/>
      <c r="H192" s="18"/>
      <c r="I192" s="18"/>
      <c r="J192" s="18"/>
      <c r="K192" s="18"/>
      <c r="L192" s="18"/>
      <c r="M192" s="22"/>
    </row>
    <row r="193" spans="1:13" s="10" customFormat="1">
      <c r="A193" s="22"/>
      <c r="H193" s="18"/>
      <c r="I193" s="18"/>
      <c r="J193" s="18"/>
      <c r="K193" s="18"/>
      <c r="L193" s="18"/>
      <c r="M193" s="22"/>
    </row>
    <row r="194" spans="1:13" s="10" customFormat="1">
      <c r="A194" s="22"/>
      <c r="H194" s="18"/>
      <c r="I194" s="18"/>
      <c r="J194" s="18"/>
      <c r="K194" s="18"/>
      <c r="L194" s="18"/>
      <c r="M194" s="22"/>
    </row>
    <row r="195" spans="1:13" s="10" customFormat="1">
      <c r="A195" s="22"/>
      <c r="H195" s="18"/>
      <c r="I195" s="18"/>
      <c r="J195" s="18"/>
      <c r="K195" s="18"/>
      <c r="L195" s="18"/>
      <c r="M195" s="22"/>
    </row>
    <row r="196" spans="1:13" s="10" customFormat="1">
      <c r="A196" s="22"/>
      <c r="H196" s="18"/>
      <c r="I196" s="18"/>
      <c r="J196" s="18"/>
      <c r="K196" s="18"/>
      <c r="L196" s="18"/>
      <c r="M196" s="22"/>
    </row>
    <row r="197" spans="1:13" s="10" customFormat="1">
      <c r="A197" s="22"/>
      <c r="H197" s="18"/>
      <c r="I197" s="18"/>
      <c r="J197" s="18"/>
      <c r="K197" s="18"/>
      <c r="L197" s="18"/>
      <c r="M197" s="22"/>
    </row>
    <row r="198" spans="1:13" s="10" customFormat="1">
      <c r="A198" s="22"/>
      <c r="H198" s="18"/>
      <c r="I198" s="18"/>
      <c r="J198" s="18"/>
      <c r="K198" s="18"/>
      <c r="L198" s="18"/>
      <c r="M198" s="22"/>
    </row>
    <row r="199" spans="1:13" s="10" customFormat="1">
      <c r="A199" s="22"/>
      <c r="H199" s="18"/>
      <c r="I199" s="18"/>
      <c r="J199" s="18"/>
      <c r="K199" s="18"/>
      <c r="L199" s="18"/>
      <c r="M199" s="22"/>
    </row>
    <row r="200" spans="1:13" s="10" customFormat="1">
      <c r="A200" s="22"/>
      <c r="H200" s="18"/>
      <c r="I200" s="18"/>
      <c r="J200" s="18"/>
      <c r="K200" s="18"/>
      <c r="L200" s="18"/>
      <c r="M200" s="22"/>
    </row>
    <row r="201" spans="1:13" s="10" customFormat="1">
      <c r="A201" s="22"/>
      <c r="H201" s="18"/>
      <c r="I201" s="18"/>
      <c r="J201" s="18"/>
      <c r="K201" s="18"/>
      <c r="L201" s="18"/>
      <c r="M201" s="22"/>
    </row>
    <row r="202" spans="1:13" s="10" customFormat="1">
      <c r="A202" s="22"/>
      <c r="H202" s="18"/>
      <c r="I202" s="18"/>
      <c r="J202" s="18"/>
      <c r="K202" s="18"/>
      <c r="L202" s="18"/>
      <c r="M202" s="22"/>
    </row>
    <row r="203" spans="1:13" s="10" customFormat="1">
      <c r="A203" s="22"/>
      <c r="H203" s="18"/>
      <c r="I203" s="18"/>
      <c r="J203" s="18"/>
      <c r="K203" s="18"/>
      <c r="L203" s="18"/>
      <c r="M203" s="22"/>
    </row>
    <row r="204" spans="1:13" s="10" customFormat="1">
      <c r="A204" s="22"/>
      <c r="H204" s="18"/>
      <c r="I204" s="18"/>
      <c r="J204" s="18"/>
      <c r="K204" s="18"/>
      <c r="L204" s="18"/>
      <c r="M204" s="22"/>
    </row>
    <row r="205" spans="1:13" s="10" customFormat="1">
      <c r="A205" s="22"/>
      <c r="H205" s="18"/>
      <c r="I205" s="18"/>
      <c r="J205" s="18"/>
      <c r="K205" s="18"/>
      <c r="L205" s="18"/>
      <c r="M205" s="22"/>
    </row>
    <row r="206" spans="1:13" s="10" customFormat="1">
      <c r="A206" s="22"/>
      <c r="H206" s="18"/>
      <c r="I206" s="18"/>
      <c r="J206" s="18"/>
      <c r="K206" s="18"/>
      <c r="L206" s="18"/>
      <c r="M206" s="22"/>
    </row>
    <row r="207" spans="1:13" s="10" customFormat="1">
      <c r="A207" s="22"/>
      <c r="H207" s="18"/>
      <c r="I207" s="18"/>
      <c r="J207" s="18"/>
      <c r="K207" s="18"/>
      <c r="L207" s="18"/>
      <c r="M207" s="22"/>
    </row>
    <row r="208" spans="1:13" s="10" customFormat="1">
      <c r="A208" s="22"/>
      <c r="H208" s="18"/>
      <c r="I208" s="18"/>
      <c r="J208" s="18"/>
      <c r="K208" s="18"/>
      <c r="L208" s="18"/>
      <c r="M208" s="22"/>
    </row>
    <row r="209" spans="1:13" s="10" customFormat="1">
      <c r="A209" s="22"/>
      <c r="H209" s="18"/>
      <c r="I209" s="18"/>
      <c r="J209" s="18"/>
      <c r="K209" s="18"/>
      <c r="L209" s="18"/>
      <c r="M209" s="22"/>
    </row>
    <row r="210" spans="1:13" s="10" customFormat="1">
      <c r="A210" s="22"/>
      <c r="H210" s="18"/>
      <c r="I210" s="18"/>
      <c r="J210" s="18"/>
      <c r="K210" s="18"/>
      <c r="L210" s="18"/>
      <c r="M210" s="22"/>
    </row>
    <row r="211" spans="1:13" s="10" customFormat="1">
      <c r="A211" s="22"/>
      <c r="H211" s="18"/>
      <c r="I211" s="18"/>
      <c r="J211" s="18"/>
      <c r="K211" s="18"/>
      <c r="L211" s="18"/>
      <c r="M211" s="22"/>
    </row>
    <row r="212" spans="1:13" s="10" customFormat="1">
      <c r="A212" s="22"/>
      <c r="H212" s="18"/>
      <c r="I212" s="18"/>
      <c r="J212" s="18"/>
      <c r="K212" s="18"/>
      <c r="L212" s="18"/>
      <c r="M212" s="22"/>
    </row>
    <row r="213" spans="1:13" s="10" customFormat="1">
      <c r="A213" s="22"/>
      <c r="H213" s="18"/>
      <c r="I213" s="18"/>
      <c r="J213" s="18"/>
      <c r="K213" s="18"/>
      <c r="L213" s="18"/>
      <c r="M213" s="22"/>
    </row>
    <row r="214" spans="1:13" s="10" customFormat="1">
      <c r="A214" s="22"/>
      <c r="H214" s="18"/>
      <c r="I214" s="18"/>
      <c r="J214" s="18"/>
      <c r="K214" s="18"/>
      <c r="L214" s="18"/>
      <c r="M214" s="22"/>
    </row>
    <row r="215" spans="1:13" s="10" customFormat="1">
      <c r="A215" s="22"/>
      <c r="H215" s="18"/>
      <c r="I215" s="18"/>
      <c r="J215" s="18"/>
      <c r="K215" s="18"/>
      <c r="L215" s="18"/>
      <c r="M215" s="22"/>
    </row>
    <row r="216" spans="1:13" s="10" customFormat="1">
      <c r="A216" s="22"/>
      <c r="H216" s="18"/>
      <c r="I216" s="18"/>
      <c r="J216" s="18"/>
      <c r="K216" s="18"/>
      <c r="L216" s="18"/>
      <c r="M216" s="22"/>
    </row>
    <row r="217" spans="1:13" s="10" customFormat="1">
      <c r="A217" s="22"/>
      <c r="H217" s="18"/>
      <c r="I217" s="18"/>
      <c r="J217" s="18"/>
      <c r="K217" s="18"/>
      <c r="L217" s="18"/>
      <c r="M217" s="22"/>
    </row>
    <row r="218" spans="1:13" s="10" customFormat="1">
      <c r="A218" s="22"/>
      <c r="H218" s="18"/>
      <c r="I218" s="18"/>
      <c r="J218" s="18"/>
      <c r="K218" s="18"/>
      <c r="L218" s="18"/>
      <c r="M218" s="22"/>
    </row>
    <row r="219" spans="1:13" s="10" customFormat="1">
      <c r="A219" s="22"/>
      <c r="H219" s="18"/>
      <c r="I219" s="18"/>
      <c r="J219" s="18"/>
      <c r="K219" s="18"/>
      <c r="L219" s="18"/>
      <c r="M219" s="22"/>
    </row>
    <row r="220" spans="1:13" s="10" customFormat="1">
      <c r="A220" s="22"/>
      <c r="H220" s="18"/>
      <c r="I220" s="18"/>
      <c r="J220" s="18"/>
      <c r="K220" s="18"/>
      <c r="L220" s="18"/>
      <c r="M220" s="22"/>
    </row>
    <row r="221" spans="1:13" s="10" customFormat="1">
      <c r="A221" s="22"/>
      <c r="H221" s="18"/>
      <c r="I221" s="18"/>
      <c r="J221" s="18"/>
      <c r="K221" s="18"/>
      <c r="L221" s="18"/>
      <c r="M221" s="22"/>
    </row>
    <row r="222" spans="1:13" s="10" customFormat="1">
      <c r="A222" s="22"/>
      <c r="H222" s="18"/>
      <c r="I222" s="18"/>
      <c r="J222" s="18"/>
      <c r="K222" s="18"/>
      <c r="L222" s="18"/>
      <c r="M222" s="22"/>
    </row>
    <row r="223" spans="1:13" s="10" customFormat="1">
      <c r="A223" s="22"/>
      <c r="H223" s="18"/>
      <c r="I223" s="18"/>
      <c r="J223" s="18"/>
      <c r="K223" s="18"/>
      <c r="L223" s="18"/>
      <c r="M223" s="22"/>
    </row>
    <row r="224" spans="1:13" s="10" customFormat="1">
      <c r="A224" s="22"/>
      <c r="H224" s="18"/>
      <c r="I224" s="18"/>
      <c r="J224" s="18"/>
      <c r="K224" s="18"/>
      <c r="L224" s="18"/>
      <c r="M224" s="22"/>
    </row>
    <row r="225" spans="1:13" s="10" customFormat="1">
      <c r="A225" s="22"/>
      <c r="H225" s="18"/>
      <c r="I225" s="18"/>
      <c r="J225" s="18"/>
      <c r="K225" s="18"/>
      <c r="L225" s="18"/>
      <c r="M225" s="22"/>
    </row>
    <row r="226" spans="1:13" s="10" customFormat="1">
      <c r="A226" s="22"/>
      <c r="H226" s="18"/>
      <c r="I226" s="18"/>
      <c r="J226" s="18"/>
      <c r="K226" s="18"/>
      <c r="L226" s="18"/>
      <c r="M226" s="22"/>
    </row>
    <row r="227" spans="1:13" s="10" customFormat="1">
      <c r="A227" s="22"/>
      <c r="H227" s="18"/>
      <c r="I227" s="18"/>
      <c r="J227" s="18"/>
      <c r="K227" s="18"/>
      <c r="L227" s="18"/>
      <c r="M227" s="22"/>
    </row>
    <row r="228" spans="1:13" s="10" customFormat="1">
      <c r="A228" s="22"/>
      <c r="H228" s="18"/>
      <c r="I228" s="18"/>
      <c r="J228" s="18"/>
      <c r="K228" s="18"/>
      <c r="L228" s="18"/>
      <c r="M228" s="22"/>
    </row>
    <row r="229" spans="1:13" s="10" customFormat="1">
      <c r="A229" s="22"/>
      <c r="H229" s="18"/>
      <c r="I229" s="18"/>
      <c r="J229" s="18"/>
      <c r="K229" s="18"/>
      <c r="L229" s="18"/>
      <c r="M229" s="22"/>
    </row>
    <row r="230" spans="1:13" s="10" customFormat="1">
      <c r="A230" s="22"/>
      <c r="H230" s="18"/>
      <c r="I230" s="18"/>
      <c r="J230" s="18"/>
      <c r="K230" s="18"/>
      <c r="L230" s="18"/>
      <c r="M230" s="22"/>
    </row>
    <row r="231" spans="1:13" s="10" customFormat="1">
      <c r="A231" s="22"/>
      <c r="H231" s="18"/>
      <c r="I231" s="18"/>
      <c r="J231" s="18"/>
      <c r="K231" s="18"/>
      <c r="L231" s="18"/>
      <c r="M231" s="22"/>
    </row>
    <row r="232" spans="1:13" s="10" customFormat="1">
      <c r="A232" s="22"/>
      <c r="H232" s="18"/>
      <c r="I232" s="18"/>
      <c r="J232" s="18"/>
      <c r="K232" s="18"/>
      <c r="L232" s="18"/>
      <c r="M232" s="22"/>
    </row>
    <row r="233" spans="1:13" s="10" customFormat="1">
      <c r="A233" s="22"/>
      <c r="H233" s="18"/>
      <c r="I233" s="18"/>
      <c r="J233" s="18"/>
      <c r="K233" s="18"/>
      <c r="L233" s="18"/>
      <c r="M233" s="22"/>
    </row>
    <row r="234" spans="1:13" s="10" customFormat="1">
      <c r="A234" s="22"/>
      <c r="H234" s="18"/>
      <c r="I234" s="18"/>
      <c r="J234" s="18"/>
      <c r="K234" s="18"/>
      <c r="L234" s="18"/>
      <c r="M234" s="22"/>
    </row>
    <row r="235" spans="1:13" s="10" customFormat="1">
      <c r="A235" s="22"/>
      <c r="H235" s="18"/>
      <c r="I235" s="18"/>
      <c r="J235" s="18"/>
      <c r="K235" s="18"/>
      <c r="L235" s="18"/>
      <c r="M235" s="22"/>
    </row>
    <row r="236" spans="1:13" s="10" customFormat="1">
      <c r="A236" s="22"/>
      <c r="H236" s="18"/>
      <c r="I236" s="18"/>
      <c r="J236" s="18"/>
      <c r="K236" s="18"/>
      <c r="L236" s="18"/>
      <c r="M236" s="22"/>
    </row>
    <row r="237" spans="1:13" s="10" customFormat="1">
      <c r="A237" s="22"/>
      <c r="H237" s="18"/>
      <c r="I237" s="18"/>
      <c r="J237" s="18"/>
      <c r="K237" s="18"/>
      <c r="L237" s="18"/>
      <c r="M237" s="22"/>
    </row>
    <row r="238" spans="1:13" s="10" customFormat="1">
      <c r="A238" s="22"/>
      <c r="H238" s="18"/>
      <c r="I238" s="18"/>
      <c r="J238" s="18"/>
      <c r="K238" s="18"/>
      <c r="L238" s="18"/>
      <c r="M238" s="22"/>
    </row>
    <row r="239" spans="1:13" s="10" customFormat="1">
      <c r="A239" s="22"/>
      <c r="H239" s="18"/>
      <c r="I239" s="18"/>
      <c r="J239" s="18"/>
      <c r="K239" s="18"/>
      <c r="L239" s="18"/>
      <c r="M239" s="22"/>
    </row>
    <row r="240" spans="1:13" s="10" customFormat="1">
      <c r="A240" s="22"/>
      <c r="H240" s="18"/>
      <c r="I240" s="18"/>
      <c r="J240" s="18"/>
      <c r="K240" s="18"/>
      <c r="L240" s="18"/>
      <c r="M240" s="22"/>
    </row>
    <row r="241" spans="1:13" s="10" customFormat="1">
      <c r="A241" s="22"/>
      <c r="H241" s="18"/>
      <c r="I241" s="18"/>
      <c r="J241" s="18"/>
      <c r="K241" s="18"/>
      <c r="L241" s="18"/>
      <c r="M241" s="22"/>
    </row>
    <row r="242" spans="1:13" s="10" customFormat="1">
      <c r="A242" s="22"/>
      <c r="H242" s="18"/>
      <c r="I242" s="18"/>
      <c r="J242" s="18"/>
      <c r="K242" s="18"/>
      <c r="L242" s="18"/>
      <c r="M242" s="22"/>
    </row>
    <row r="243" spans="1:13" s="10" customFormat="1">
      <c r="A243" s="22"/>
      <c r="H243" s="18"/>
      <c r="I243" s="18"/>
      <c r="J243" s="18"/>
      <c r="K243" s="18"/>
      <c r="L243" s="18"/>
      <c r="M243" s="22"/>
    </row>
    <row r="244" spans="1:13" s="10" customFormat="1">
      <c r="A244" s="22"/>
      <c r="H244" s="18"/>
      <c r="I244" s="18"/>
      <c r="J244" s="18"/>
      <c r="K244" s="18"/>
      <c r="L244" s="18"/>
      <c r="M244" s="22"/>
    </row>
    <row r="245" spans="1:13" s="10" customFormat="1">
      <c r="A245" s="22"/>
      <c r="H245" s="18"/>
      <c r="I245" s="18"/>
      <c r="J245" s="18"/>
      <c r="K245" s="18"/>
      <c r="L245" s="18"/>
      <c r="M245" s="22"/>
    </row>
    <row r="246" spans="1:13" s="10" customFormat="1">
      <c r="A246" s="22"/>
      <c r="H246" s="18"/>
      <c r="I246" s="18"/>
      <c r="J246" s="18"/>
      <c r="K246" s="18"/>
      <c r="L246" s="18"/>
      <c r="M246" s="22"/>
    </row>
  </sheetData>
  <mergeCells count="22">
    <mergeCell ref="A41:N41"/>
    <mergeCell ref="A47:N47"/>
    <mergeCell ref="A53:N53"/>
    <mergeCell ref="A6:N6"/>
    <mergeCell ref="G2:G3"/>
    <mergeCell ref="H2:K2"/>
    <mergeCell ref="L2:L3"/>
    <mergeCell ref="M2:M3"/>
    <mergeCell ref="N2:N3"/>
    <mergeCell ref="A4:N4"/>
    <mergeCell ref="A2:A3"/>
    <mergeCell ref="B2:B3"/>
    <mergeCell ref="A36:N36"/>
    <mergeCell ref="A15:N15"/>
    <mergeCell ref="A22:N22"/>
    <mergeCell ref="A1:N1"/>
    <mergeCell ref="A10:N10"/>
    <mergeCell ref="A30:N30"/>
    <mergeCell ref="C2:C3"/>
    <mergeCell ref="D2:D3"/>
    <mergeCell ref="E2:E3"/>
    <mergeCell ref="F2:F3"/>
  </mergeCells>
  <pageMargins left="0.7" right="0.7" top="0.75" bottom="0.75" header="0.3" footer="0.3"/>
  <pageSetup paperSize="9" orientation="landscape"/>
  <ignoredErrors>
    <ignoredError sqref="A5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25" sqref="C25"/>
    </sheetView>
  </sheetViews>
  <sheetFormatPr baseColWidth="10" defaultColWidth="22.83203125" defaultRowHeight="12" x14ac:dyDescent="0"/>
  <cols>
    <col min="1" max="1" width="8.33203125" style="50" customWidth="1"/>
    <col min="2" max="2" width="22.5" style="28" customWidth="1"/>
    <col min="3" max="3" width="20.1640625" style="28" customWidth="1"/>
    <col min="4" max="4" width="8.5" style="23" customWidth="1"/>
    <col min="5" max="5" width="13" style="23" customWidth="1"/>
    <col min="6" max="6" width="15.5" style="28" customWidth="1"/>
    <col min="7" max="7" width="33.83203125" style="23" customWidth="1"/>
    <col min="8" max="8" width="7" style="23" customWidth="1"/>
    <col min="9" max="9" width="7.5" style="23" customWidth="1"/>
    <col min="10" max="10" width="7" style="23" customWidth="1"/>
    <col min="11" max="11" width="5.1640625" style="23" customWidth="1"/>
    <col min="12" max="12" width="10.6640625" style="23" customWidth="1"/>
    <col min="13" max="13" width="11.5" style="48" customWidth="1"/>
    <col min="14" max="14" width="24" style="23" customWidth="1"/>
    <col min="15" max="16384" width="22.83203125" style="23"/>
  </cols>
  <sheetData>
    <row r="1" spans="1:14" s="47" customFormat="1" ht="75.75" customHeight="1">
      <c r="B1" s="186" t="s">
        <v>215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48" customFormat="1">
      <c r="A2" s="165" t="s">
        <v>6</v>
      </c>
      <c r="B2" s="165" t="s">
        <v>7</v>
      </c>
      <c r="C2" s="163" t="s">
        <v>8</v>
      </c>
      <c r="D2" s="165" t="s">
        <v>0</v>
      </c>
      <c r="E2" s="165" t="s">
        <v>158</v>
      </c>
      <c r="F2" s="163" t="s">
        <v>9</v>
      </c>
      <c r="G2" s="165" t="s">
        <v>159</v>
      </c>
      <c r="H2" s="165" t="s">
        <v>3</v>
      </c>
      <c r="I2" s="165"/>
      <c r="J2" s="165"/>
      <c r="K2" s="165"/>
      <c r="L2" s="165" t="s">
        <v>2</v>
      </c>
      <c r="M2" s="165" t="s">
        <v>10</v>
      </c>
      <c r="N2" s="165" t="s">
        <v>11</v>
      </c>
    </row>
    <row r="3" spans="1:14" s="48" customFormat="1">
      <c r="A3" s="165"/>
      <c r="B3" s="165"/>
      <c r="C3" s="164"/>
      <c r="D3" s="165"/>
      <c r="E3" s="165"/>
      <c r="F3" s="164"/>
      <c r="G3" s="165"/>
      <c r="H3" s="134">
        <v>1</v>
      </c>
      <c r="I3" s="134">
        <v>2</v>
      </c>
      <c r="J3" s="134">
        <v>3</v>
      </c>
      <c r="K3" s="134" t="s">
        <v>12</v>
      </c>
      <c r="L3" s="165"/>
      <c r="M3" s="165"/>
      <c r="N3" s="165"/>
    </row>
    <row r="4" spans="1:14" s="48" customFormat="1" ht="13">
      <c r="A4" s="183" t="s">
        <v>93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15" customHeight="1">
      <c r="A5" s="133">
        <v>1</v>
      </c>
      <c r="B5" s="97" t="s">
        <v>49</v>
      </c>
      <c r="C5" s="11" t="s">
        <v>161</v>
      </c>
      <c r="D5" s="141">
        <v>59.5</v>
      </c>
      <c r="E5" s="143">
        <v>0.99424999999999997</v>
      </c>
      <c r="F5" s="5" t="s">
        <v>5</v>
      </c>
      <c r="G5" s="139" t="s">
        <v>146</v>
      </c>
      <c r="H5" s="136">
        <v>90</v>
      </c>
      <c r="I5" s="136">
        <v>100</v>
      </c>
      <c r="J5" s="136">
        <v>110</v>
      </c>
      <c r="K5" s="111"/>
      <c r="L5" s="8">
        <v>110</v>
      </c>
      <c r="M5" s="119" t="s">
        <v>148</v>
      </c>
      <c r="N5" s="49" t="s">
        <v>31</v>
      </c>
    </row>
    <row r="6" spans="1:14" ht="15" customHeight="1">
      <c r="A6" s="183" t="s">
        <v>93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15" customHeight="1">
      <c r="A7" s="133">
        <v>1</v>
      </c>
      <c r="B7" s="98" t="s">
        <v>109</v>
      </c>
      <c r="C7" s="43" t="s">
        <v>162</v>
      </c>
      <c r="D7" s="141">
        <v>55.15</v>
      </c>
      <c r="E7" s="143">
        <v>0.90691999999999995</v>
      </c>
      <c r="F7" s="114" t="s">
        <v>5</v>
      </c>
      <c r="G7" s="139" t="s">
        <v>146</v>
      </c>
      <c r="H7" s="136">
        <v>110</v>
      </c>
      <c r="I7" s="136">
        <v>115</v>
      </c>
      <c r="J7" s="136">
        <v>120</v>
      </c>
      <c r="K7" s="111"/>
      <c r="L7" s="8">
        <v>120</v>
      </c>
      <c r="M7" s="119" t="s">
        <v>149</v>
      </c>
      <c r="N7" s="49" t="s">
        <v>31</v>
      </c>
    </row>
    <row r="8" spans="1:14">
      <c r="A8" s="103">
        <v>1</v>
      </c>
      <c r="B8" s="117" t="s">
        <v>131</v>
      </c>
      <c r="C8" s="117" t="s">
        <v>165</v>
      </c>
      <c r="D8" s="149">
        <v>59.8</v>
      </c>
      <c r="E8" s="150">
        <v>0.83555000000000001</v>
      </c>
      <c r="F8" s="20" t="s">
        <v>15</v>
      </c>
      <c r="G8" s="49" t="s">
        <v>14</v>
      </c>
      <c r="H8" s="136">
        <v>155</v>
      </c>
      <c r="I8" s="136">
        <v>165</v>
      </c>
      <c r="J8" s="136">
        <v>170</v>
      </c>
      <c r="K8" s="86"/>
      <c r="L8" s="8">
        <v>170</v>
      </c>
      <c r="M8" s="31">
        <v>142.04349999999999</v>
      </c>
      <c r="N8" s="49" t="s">
        <v>31</v>
      </c>
    </row>
    <row r="9" spans="1:14" ht="15.75" customHeight="1">
      <c r="A9" s="183" t="s">
        <v>94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</row>
    <row r="10" spans="1:14" ht="15.75" customHeight="1">
      <c r="A10" s="102">
        <v>1</v>
      </c>
      <c r="B10" s="114" t="s">
        <v>128</v>
      </c>
      <c r="C10" s="117" t="s">
        <v>182</v>
      </c>
      <c r="D10" s="149">
        <v>63.5</v>
      </c>
      <c r="E10" s="150">
        <v>0.94389999999999996</v>
      </c>
      <c r="F10" s="43" t="s">
        <v>23</v>
      </c>
      <c r="G10" s="41" t="s">
        <v>147</v>
      </c>
      <c r="H10" s="136">
        <v>60</v>
      </c>
      <c r="I10" s="136">
        <v>67.5</v>
      </c>
      <c r="J10" s="136">
        <v>75</v>
      </c>
      <c r="K10" s="7"/>
      <c r="L10" s="8">
        <v>75</v>
      </c>
      <c r="M10" s="16">
        <v>70.792500000000004</v>
      </c>
      <c r="N10" s="116" t="s">
        <v>31</v>
      </c>
    </row>
    <row r="11" spans="1:14" ht="14.25" customHeight="1">
      <c r="A11" s="103">
        <v>1</v>
      </c>
      <c r="B11" s="5" t="s">
        <v>85</v>
      </c>
      <c r="C11" s="5" t="s">
        <v>216</v>
      </c>
      <c r="D11" s="151">
        <v>66</v>
      </c>
      <c r="E11" s="150">
        <v>0.91559999999999997</v>
      </c>
      <c r="F11" s="110" t="s">
        <v>13</v>
      </c>
      <c r="G11" s="110" t="s">
        <v>14</v>
      </c>
      <c r="H11" s="136">
        <v>125</v>
      </c>
      <c r="I11" s="136">
        <v>132.5</v>
      </c>
      <c r="J11" s="136">
        <v>135</v>
      </c>
      <c r="K11" s="86"/>
      <c r="L11" s="8">
        <v>135</v>
      </c>
      <c r="M11" s="31">
        <v>123.60599999999999</v>
      </c>
      <c r="N11" s="116" t="s">
        <v>68</v>
      </c>
    </row>
    <row r="12" spans="1:14" ht="15.75" customHeight="1">
      <c r="A12" s="183" t="s">
        <v>94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14" ht="15.75" customHeight="1">
      <c r="A13" s="133">
        <v>1</v>
      </c>
      <c r="B13" s="114" t="s">
        <v>111</v>
      </c>
      <c r="C13" s="56" t="s">
        <v>166</v>
      </c>
      <c r="D13" s="149">
        <v>66.45</v>
      </c>
      <c r="E13" s="150">
        <v>0.75851999999999997</v>
      </c>
      <c r="F13" s="114" t="s">
        <v>5</v>
      </c>
      <c r="G13" s="139" t="s">
        <v>146</v>
      </c>
      <c r="H13" s="136">
        <v>180</v>
      </c>
      <c r="I13" s="136">
        <v>190</v>
      </c>
      <c r="J13" s="14">
        <v>195</v>
      </c>
      <c r="K13" s="111"/>
      <c r="L13" s="8">
        <v>190</v>
      </c>
      <c r="M13" s="126">
        <v>144.11879999999999</v>
      </c>
      <c r="N13" s="116" t="s">
        <v>110</v>
      </c>
    </row>
    <row r="14" spans="1:14" ht="12.75" customHeight="1">
      <c r="A14" s="183" t="s">
        <v>100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</row>
    <row r="15" spans="1:14" ht="15.75" customHeight="1">
      <c r="A15" s="103">
        <v>1</v>
      </c>
      <c r="B15" s="114" t="s">
        <v>81</v>
      </c>
      <c r="C15" s="114" t="s">
        <v>217</v>
      </c>
      <c r="D15" s="149">
        <v>74</v>
      </c>
      <c r="E15" s="150">
        <v>0.69545000000000001</v>
      </c>
      <c r="F15" s="20" t="s">
        <v>15</v>
      </c>
      <c r="G15" s="110" t="s">
        <v>14</v>
      </c>
      <c r="H15" s="136">
        <v>200</v>
      </c>
      <c r="I15" s="136">
        <v>210</v>
      </c>
      <c r="J15" s="72">
        <v>212.5</v>
      </c>
      <c r="K15" s="86"/>
      <c r="L15" s="8">
        <v>210</v>
      </c>
      <c r="M15" s="31">
        <v>146.0445</v>
      </c>
      <c r="N15" s="116" t="s">
        <v>68</v>
      </c>
    </row>
    <row r="16" spans="1:14" ht="15.75" customHeight="1">
      <c r="A16" s="103">
        <v>2</v>
      </c>
      <c r="B16" s="96" t="s">
        <v>45</v>
      </c>
      <c r="C16" s="117" t="s">
        <v>167</v>
      </c>
      <c r="D16" s="149">
        <v>72.400000000000006</v>
      </c>
      <c r="E16" s="150">
        <v>0.70640000000000003</v>
      </c>
      <c r="F16" s="116" t="s">
        <v>16</v>
      </c>
      <c r="G16" s="114" t="s">
        <v>14</v>
      </c>
      <c r="H16" s="136">
        <v>190</v>
      </c>
      <c r="I16" s="72">
        <v>200</v>
      </c>
      <c r="J16" s="72">
        <v>205</v>
      </c>
      <c r="K16" s="86"/>
      <c r="L16" s="8">
        <v>190</v>
      </c>
      <c r="M16" s="31">
        <v>134.21600000000001</v>
      </c>
      <c r="N16" s="116" t="s">
        <v>29</v>
      </c>
    </row>
    <row r="17" spans="1:14" ht="15.75" customHeight="1">
      <c r="A17" s="103">
        <v>3</v>
      </c>
      <c r="B17" s="117" t="s">
        <v>46</v>
      </c>
      <c r="C17" s="117" t="s">
        <v>168</v>
      </c>
      <c r="D17" s="149">
        <v>72.7</v>
      </c>
      <c r="E17" s="150">
        <v>0.70484999999999998</v>
      </c>
      <c r="F17" s="110" t="s">
        <v>13</v>
      </c>
      <c r="G17" s="110" t="s">
        <v>14</v>
      </c>
      <c r="H17" s="136">
        <v>180</v>
      </c>
      <c r="I17" s="136">
        <v>190</v>
      </c>
      <c r="J17" s="72">
        <v>200</v>
      </c>
      <c r="K17" s="86"/>
      <c r="L17" s="8">
        <v>190</v>
      </c>
      <c r="M17" s="31">
        <v>133.92150000000001</v>
      </c>
      <c r="N17" s="116" t="s">
        <v>68</v>
      </c>
    </row>
    <row r="18" spans="1:14" ht="15.75" customHeight="1">
      <c r="A18" s="103">
        <v>4</v>
      </c>
      <c r="B18" s="5" t="s">
        <v>132</v>
      </c>
      <c r="C18" s="5" t="s">
        <v>171</v>
      </c>
      <c r="D18" s="141">
        <v>68.599999999999994</v>
      </c>
      <c r="E18" s="143">
        <v>0.73834999999999995</v>
      </c>
      <c r="F18" s="110" t="s">
        <v>13</v>
      </c>
      <c r="G18" s="110" t="s">
        <v>14</v>
      </c>
      <c r="H18" s="136">
        <v>110</v>
      </c>
      <c r="I18" s="136">
        <v>115</v>
      </c>
      <c r="J18" s="72">
        <v>120</v>
      </c>
      <c r="K18" s="86"/>
      <c r="L18" s="8">
        <v>115</v>
      </c>
      <c r="M18" s="31">
        <v>84.910300000000007</v>
      </c>
      <c r="N18" s="116" t="s">
        <v>68</v>
      </c>
    </row>
    <row r="19" spans="1:14" ht="12.75" customHeight="1">
      <c r="A19" s="183" t="s">
        <v>101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ht="17.25" customHeight="1">
      <c r="A20" s="103">
        <v>1</v>
      </c>
      <c r="B20" s="20" t="s">
        <v>44</v>
      </c>
      <c r="C20" s="20" t="s">
        <v>173</v>
      </c>
      <c r="D20" s="149">
        <v>81</v>
      </c>
      <c r="E20" s="150">
        <v>0.65234999999999999</v>
      </c>
      <c r="F20" s="110" t="s">
        <v>13</v>
      </c>
      <c r="G20" s="110" t="s">
        <v>14</v>
      </c>
      <c r="H20" s="136">
        <v>190</v>
      </c>
      <c r="I20" s="136">
        <v>200</v>
      </c>
      <c r="J20" s="136">
        <v>210</v>
      </c>
      <c r="K20" s="86"/>
      <c r="L20" s="8">
        <v>210</v>
      </c>
      <c r="M20" s="31">
        <v>136.99350000000001</v>
      </c>
      <c r="N20" s="116" t="s">
        <v>68</v>
      </c>
    </row>
    <row r="21" spans="1:14" ht="15" customHeight="1">
      <c r="A21" s="103">
        <v>2</v>
      </c>
      <c r="B21" s="5" t="s">
        <v>86</v>
      </c>
      <c r="C21" s="5" t="s">
        <v>218</v>
      </c>
      <c r="D21" s="149">
        <v>82.1</v>
      </c>
      <c r="E21" s="150">
        <v>0.64664999999999995</v>
      </c>
      <c r="F21" s="110" t="s">
        <v>13</v>
      </c>
      <c r="G21" s="110" t="s">
        <v>14</v>
      </c>
      <c r="H21" s="72">
        <v>175</v>
      </c>
      <c r="I21" s="136">
        <v>190</v>
      </c>
      <c r="J21" s="72">
        <v>200</v>
      </c>
      <c r="K21" s="86"/>
      <c r="L21" s="8">
        <v>190</v>
      </c>
      <c r="M21" s="31">
        <v>122.8635</v>
      </c>
      <c r="N21" s="116" t="s">
        <v>68</v>
      </c>
    </row>
    <row r="22" spans="1:14" ht="12.75" customHeight="1">
      <c r="A22" s="183" t="s">
        <v>102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</row>
    <row r="23" spans="1:14" ht="15.75" customHeight="1">
      <c r="A23" s="103">
        <v>1</v>
      </c>
      <c r="B23" s="117" t="s">
        <v>66</v>
      </c>
      <c r="C23" s="117" t="s">
        <v>177</v>
      </c>
      <c r="D23" s="149" t="s">
        <v>140</v>
      </c>
      <c r="E23" s="150">
        <v>0.56432499999999997</v>
      </c>
      <c r="F23" s="20" t="s">
        <v>15</v>
      </c>
      <c r="G23" s="110" t="s">
        <v>14</v>
      </c>
      <c r="H23" s="136">
        <v>280</v>
      </c>
      <c r="I23" s="72">
        <v>300</v>
      </c>
      <c r="J23" s="136">
        <v>300</v>
      </c>
      <c r="K23" s="86"/>
      <c r="L23" s="8">
        <v>300</v>
      </c>
      <c r="M23" s="31">
        <v>169.29750000000001</v>
      </c>
      <c r="N23" s="5" t="s">
        <v>31</v>
      </c>
    </row>
    <row r="24" spans="1:14" ht="12.75" customHeight="1">
      <c r="A24" s="183" t="s">
        <v>103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</row>
    <row r="25" spans="1:14" ht="13.5" customHeight="1">
      <c r="A25" s="103">
        <v>1</v>
      </c>
      <c r="B25" s="117" t="s">
        <v>119</v>
      </c>
      <c r="C25" s="20" t="s">
        <v>219</v>
      </c>
      <c r="D25" s="149">
        <v>111.8</v>
      </c>
      <c r="E25" s="150">
        <v>0.56005000000000005</v>
      </c>
      <c r="F25" s="110" t="s">
        <v>13</v>
      </c>
      <c r="G25" s="110" t="s">
        <v>14</v>
      </c>
      <c r="H25" s="72">
        <v>150</v>
      </c>
      <c r="I25" s="136">
        <v>150</v>
      </c>
      <c r="J25" s="136">
        <v>160</v>
      </c>
      <c r="K25" s="86"/>
      <c r="L25" s="8">
        <v>160</v>
      </c>
      <c r="M25" s="31">
        <v>89.608000000000004</v>
      </c>
      <c r="N25" s="116" t="s">
        <v>68</v>
      </c>
    </row>
    <row r="27" spans="1:14">
      <c r="A27" s="23" t="s">
        <v>34</v>
      </c>
      <c r="B27" s="23"/>
      <c r="C27" s="23"/>
      <c r="F27" s="23"/>
    </row>
    <row r="28" spans="1:14">
      <c r="A28" s="23" t="s">
        <v>35</v>
      </c>
      <c r="B28" s="23"/>
      <c r="C28" s="23"/>
      <c r="F28" s="23"/>
    </row>
    <row r="29" spans="1:14" ht="22.5" customHeight="1">
      <c r="A29" s="21" t="s">
        <v>6</v>
      </c>
      <c r="B29" s="21" t="s">
        <v>7</v>
      </c>
      <c r="C29" s="21" t="s">
        <v>40</v>
      </c>
      <c r="D29" s="21" t="s">
        <v>39</v>
      </c>
      <c r="E29" s="21" t="s">
        <v>2</v>
      </c>
      <c r="F29" s="21" t="s">
        <v>33</v>
      </c>
    </row>
    <row r="30" spans="1:14">
      <c r="A30" s="24">
        <v>1</v>
      </c>
      <c r="B30" s="117" t="s">
        <v>66</v>
      </c>
      <c r="C30" s="21" t="s">
        <v>142</v>
      </c>
      <c r="D30" s="12">
        <v>110</v>
      </c>
      <c r="E30" s="12">
        <v>300</v>
      </c>
      <c r="F30" s="31">
        <v>169.29750000000001</v>
      </c>
    </row>
    <row r="31" spans="1:14">
      <c r="A31" s="24">
        <v>2</v>
      </c>
      <c r="B31" s="114" t="s">
        <v>111</v>
      </c>
      <c r="C31" s="21" t="s">
        <v>142</v>
      </c>
      <c r="D31" s="12">
        <v>67.5</v>
      </c>
      <c r="E31" s="12">
        <v>190</v>
      </c>
      <c r="F31" s="31">
        <v>144.11879999999999</v>
      </c>
    </row>
    <row r="32" spans="1:14">
      <c r="A32" s="24">
        <v>3</v>
      </c>
      <c r="B32" s="117" t="s">
        <v>131</v>
      </c>
      <c r="C32" s="21" t="s">
        <v>142</v>
      </c>
      <c r="D32" s="12">
        <v>60</v>
      </c>
      <c r="E32" s="12">
        <v>170</v>
      </c>
      <c r="F32" s="31">
        <v>142.04349999999999</v>
      </c>
    </row>
    <row r="33" spans="1:14">
      <c r="A33" s="25" t="s">
        <v>37</v>
      </c>
      <c r="B33" s="26"/>
      <c r="C33" s="26"/>
      <c r="D33" s="25"/>
      <c r="E33" s="84"/>
      <c r="F33" s="83"/>
    </row>
    <row r="34" spans="1:14">
      <c r="A34" s="24">
        <v>1</v>
      </c>
      <c r="B34" s="114" t="s">
        <v>81</v>
      </c>
      <c r="C34" s="21" t="s">
        <v>37</v>
      </c>
      <c r="D34" s="12">
        <v>75</v>
      </c>
      <c r="E34" s="12">
        <v>210</v>
      </c>
      <c r="F34" s="31">
        <v>146.0445</v>
      </c>
    </row>
    <row r="35" spans="1:14">
      <c r="A35" s="24">
        <v>2</v>
      </c>
      <c r="B35" s="96" t="s">
        <v>45</v>
      </c>
      <c r="C35" s="21" t="s">
        <v>37</v>
      </c>
      <c r="D35" s="12">
        <v>75</v>
      </c>
      <c r="E35" s="12">
        <v>190</v>
      </c>
      <c r="F35" s="31">
        <v>134.21600000000001</v>
      </c>
    </row>
    <row r="36" spans="1:14">
      <c r="A36" s="24">
        <v>3</v>
      </c>
      <c r="B36" s="117" t="s">
        <v>46</v>
      </c>
      <c r="C36" s="21" t="s">
        <v>37</v>
      </c>
      <c r="D36" s="12">
        <v>75</v>
      </c>
      <c r="E36" s="12">
        <v>190</v>
      </c>
      <c r="F36" s="31">
        <v>133.92150000000001</v>
      </c>
    </row>
    <row r="37" spans="1:14">
      <c r="A37" s="23" t="s">
        <v>38</v>
      </c>
      <c r="B37" s="27"/>
      <c r="C37" s="27"/>
      <c r="D37" s="28"/>
      <c r="E37" s="85"/>
      <c r="F37" s="50"/>
    </row>
    <row r="38" spans="1:14">
      <c r="A38" s="24">
        <v>1</v>
      </c>
      <c r="B38" s="5" t="s">
        <v>85</v>
      </c>
      <c r="C38" s="21" t="s">
        <v>38</v>
      </c>
      <c r="D38" s="12">
        <v>67.5</v>
      </c>
      <c r="E38" s="12">
        <v>135</v>
      </c>
      <c r="F38" s="31">
        <v>123.60599999999999</v>
      </c>
    </row>
    <row r="39" spans="1:14">
      <c r="A39" s="24">
        <v>2</v>
      </c>
      <c r="B39" s="97" t="s">
        <v>49</v>
      </c>
      <c r="C39" s="21" t="s">
        <v>38</v>
      </c>
      <c r="D39" s="12">
        <v>60</v>
      </c>
      <c r="E39" s="12">
        <v>110</v>
      </c>
      <c r="F39" s="24">
        <v>109.36750000000001</v>
      </c>
    </row>
    <row r="40" spans="1:14">
      <c r="A40" s="24">
        <v>3</v>
      </c>
      <c r="B40" s="114" t="s">
        <v>128</v>
      </c>
      <c r="C40" s="21" t="s">
        <v>38</v>
      </c>
      <c r="D40" s="12">
        <v>67.5</v>
      </c>
      <c r="E40" s="12">
        <v>75</v>
      </c>
      <c r="F40" s="24">
        <v>70.792500000000004</v>
      </c>
    </row>
    <row r="42" spans="1:14">
      <c r="N42" s="118"/>
    </row>
  </sheetData>
  <mergeCells count="20">
    <mergeCell ref="B1:M1"/>
    <mergeCell ref="A4:N4"/>
    <mergeCell ref="A12:N12"/>
    <mergeCell ref="F2:F3"/>
    <mergeCell ref="G2:G3"/>
    <mergeCell ref="H2:K2"/>
    <mergeCell ref="L2:L3"/>
    <mergeCell ref="A2:A3"/>
    <mergeCell ref="B2:B3"/>
    <mergeCell ref="C2:C3"/>
    <mergeCell ref="D2:D3"/>
    <mergeCell ref="E2:E3"/>
    <mergeCell ref="A19:N19"/>
    <mergeCell ref="A22:N22"/>
    <mergeCell ref="A24:N24"/>
    <mergeCell ref="A14:N14"/>
    <mergeCell ref="N2:N3"/>
    <mergeCell ref="A6:N6"/>
    <mergeCell ref="A9:N9"/>
    <mergeCell ref="M2:M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sqref="A1:F1"/>
    </sheetView>
  </sheetViews>
  <sheetFormatPr baseColWidth="10" defaultColWidth="8.83203125" defaultRowHeight="12" x14ac:dyDescent="0"/>
  <cols>
    <col min="1" max="1" width="9.1640625" style="52" customWidth="1"/>
    <col min="2" max="2" width="21" style="52" customWidth="1"/>
    <col min="3" max="3" width="20.5" style="82" customWidth="1"/>
    <col min="4" max="4" width="8.83203125" style="52"/>
    <col min="5" max="5" width="12.1640625" style="52" customWidth="1"/>
    <col min="6" max="6" width="14.5" style="52" customWidth="1"/>
    <col min="7" max="7" width="28.33203125" style="52" customWidth="1"/>
    <col min="8" max="8" width="7.5" style="52" customWidth="1"/>
    <col min="9" max="9" width="7.1640625" style="52" customWidth="1"/>
    <col min="10" max="10" width="7" style="52" customWidth="1"/>
    <col min="11" max="11" width="5.5" style="52" customWidth="1"/>
    <col min="12" max="13" width="7.5" style="52" customWidth="1"/>
    <col min="14" max="14" width="7" style="52" customWidth="1"/>
    <col min="15" max="15" width="6.5" style="52" customWidth="1"/>
    <col min="16" max="16" width="7.5" style="52" customWidth="1"/>
    <col min="17" max="17" width="8" style="52" customWidth="1"/>
    <col min="18" max="18" width="6.83203125" style="52" customWidth="1"/>
    <col min="19" max="19" width="5.6640625" style="52" customWidth="1"/>
    <col min="20" max="20" width="8.83203125" style="52"/>
    <col min="21" max="21" width="10" style="52" customWidth="1"/>
    <col min="22" max="22" width="17.6640625" style="52" customWidth="1"/>
    <col min="23" max="16384" width="8.83203125" style="52"/>
  </cols>
  <sheetData>
    <row r="1" spans="1:22" s="81" customFormat="1" ht="51.75" customHeight="1">
      <c r="A1" s="191" t="s">
        <v>47</v>
      </c>
      <c r="B1" s="191"/>
      <c r="C1" s="191"/>
      <c r="D1" s="191"/>
      <c r="E1" s="191"/>
      <c r="F1" s="191"/>
    </row>
    <row r="2" spans="1:22">
      <c r="A2" s="195" t="s">
        <v>6</v>
      </c>
      <c r="B2" s="196" t="s">
        <v>7</v>
      </c>
      <c r="C2" s="196" t="s">
        <v>8</v>
      </c>
      <c r="D2" s="195" t="s">
        <v>0</v>
      </c>
      <c r="E2" s="195" t="s">
        <v>33</v>
      </c>
      <c r="F2" s="196" t="s">
        <v>9</v>
      </c>
      <c r="G2" s="195" t="s">
        <v>4</v>
      </c>
      <c r="H2" s="192" t="s">
        <v>26</v>
      </c>
      <c r="I2" s="193"/>
      <c r="J2" s="193"/>
      <c r="K2" s="194"/>
      <c r="L2" s="192" t="s">
        <v>1</v>
      </c>
      <c r="M2" s="193"/>
      <c r="N2" s="193"/>
      <c r="O2" s="194"/>
      <c r="P2" s="192" t="s">
        <v>3</v>
      </c>
      <c r="Q2" s="193"/>
      <c r="R2" s="193"/>
      <c r="S2" s="194"/>
      <c r="T2" s="195" t="s">
        <v>32</v>
      </c>
      <c r="U2" s="195" t="s">
        <v>10</v>
      </c>
      <c r="V2" s="195" t="s">
        <v>11</v>
      </c>
    </row>
    <row r="3" spans="1:22">
      <c r="A3" s="195"/>
      <c r="B3" s="197"/>
      <c r="C3" s="197"/>
      <c r="D3" s="195"/>
      <c r="E3" s="195"/>
      <c r="F3" s="197"/>
      <c r="G3" s="195"/>
      <c r="H3" s="76">
        <v>1</v>
      </c>
      <c r="I3" s="76">
        <v>2</v>
      </c>
      <c r="J3" s="76">
        <v>3</v>
      </c>
      <c r="K3" s="76" t="s">
        <v>27</v>
      </c>
      <c r="L3" s="76">
        <v>1</v>
      </c>
      <c r="M3" s="76">
        <v>2</v>
      </c>
      <c r="N3" s="76">
        <v>3</v>
      </c>
      <c r="O3" s="76" t="s">
        <v>27</v>
      </c>
      <c r="P3" s="76">
        <v>1</v>
      </c>
      <c r="Q3" s="76">
        <v>2</v>
      </c>
      <c r="R3" s="76">
        <v>3</v>
      </c>
      <c r="S3" s="76" t="s">
        <v>27</v>
      </c>
      <c r="T3" s="195"/>
      <c r="U3" s="195"/>
      <c r="V3" s="195"/>
    </row>
    <row r="4" spans="1:22">
      <c r="A4" s="188" t="s">
        <v>95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/>
    </row>
    <row r="5" spans="1:22" s="80" customFormat="1" ht="13.5" customHeight="1">
      <c r="A5" s="77">
        <v>1</v>
      </c>
      <c r="B5" s="36" t="s">
        <v>81</v>
      </c>
      <c r="C5" s="36" t="s">
        <v>84</v>
      </c>
      <c r="D5" s="37">
        <v>75</v>
      </c>
      <c r="E5" s="37">
        <v>0.68855</v>
      </c>
      <c r="F5" s="78" t="s">
        <v>15</v>
      </c>
      <c r="G5" s="79" t="s">
        <v>14</v>
      </c>
      <c r="H5" s="70">
        <v>160</v>
      </c>
      <c r="I5" s="70">
        <v>167.5</v>
      </c>
      <c r="J5" s="72">
        <v>175</v>
      </c>
      <c r="K5" s="71"/>
      <c r="L5" s="70">
        <v>82.5</v>
      </c>
      <c r="M5" s="70">
        <v>87.5</v>
      </c>
      <c r="N5" s="70">
        <v>90</v>
      </c>
      <c r="O5" s="71"/>
      <c r="P5" s="70">
        <v>190</v>
      </c>
      <c r="Q5" s="70">
        <v>190</v>
      </c>
      <c r="R5" s="70">
        <v>200</v>
      </c>
      <c r="S5" s="71"/>
      <c r="T5" s="71">
        <v>465</v>
      </c>
      <c r="U5" s="77">
        <f>T5*E5</f>
        <v>320.17574999999999</v>
      </c>
      <c r="V5" s="78" t="s">
        <v>30</v>
      </c>
    </row>
    <row r="6" spans="1:22" s="80" customFormat="1" ht="13.5" customHeight="1">
      <c r="A6" s="188" t="s">
        <v>96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</row>
    <row r="7" spans="1:22" s="80" customFormat="1" ht="14.25" customHeight="1">
      <c r="A7" s="77">
        <v>1</v>
      </c>
      <c r="B7" s="36" t="s">
        <v>79</v>
      </c>
      <c r="C7" s="36" t="s">
        <v>82</v>
      </c>
      <c r="D7" s="37">
        <v>86.2</v>
      </c>
      <c r="E7" s="37">
        <v>0.62724999999999997</v>
      </c>
      <c r="F7" s="78" t="s">
        <v>15</v>
      </c>
      <c r="G7" s="79" t="s">
        <v>14</v>
      </c>
      <c r="H7" s="70">
        <v>250</v>
      </c>
      <c r="I7" s="70">
        <v>265</v>
      </c>
      <c r="J7" s="70">
        <v>275</v>
      </c>
      <c r="K7" s="71"/>
      <c r="L7" s="70">
        <v>145</v>
      </c>
      <c r="M7" s="70">
        <v>150</v>
      </c>
      <c r="N7" s="70">
        <v>155</v>
      </c>
      <c r="O7" s="71"/>
      <c r="P7" s="70">
        <v>300</v>
      </c>
      <c r="Q7" s="70">
        <v>310</v>
      </c>
      <c r="R7" s="70">
        <v>320</v>
      </c>
      <c r="S7" s="71"/>
      <c r="T7" s="71">
        <v>750</v>
      </c>
      <c r="U7" s="77">
        <f>T7*E7</f>
        <v>470.4375</v>
      </c>
      <c r="V7" s="78" t="s">
        <v>31</v>
      </c>
    </row>
    <row r="8" spans="1:22" s="80" customFormat="1">
      <c r="A8" s="77">
        <v>2</v>
      </c>
      <c r="B8" s="36" t="s">
        <v>80</v>
      </c>
      <c r="C8" s="36" t="s">
        <v>83</v>
      </c>
      <c r="D8" s="37">
        <v>88.2</v>
      </c>
      <c r="E8" s="37">
        <v>0.61885000000000001</v>
      </c>
      <c r="F8" s="78" t="s">
        <v>23</v>
      </c>
      <c r="G8" s="78" t="s">
        <v>28</v>
      </c>
      <c r="H8" s="70">
        <v>215</v>
      </c>
      <c r="I8" s="70">
        <v>215</v>
      </c>
      <c r="J8" s="72">
        <v>225</v>
      </c>
      <c r="K8" s="71"/>
      <c r="L8" s="70">
        <v>125</v>
      </c>
      <c r="M8" s="70">
        <v>135</v>
      </c>
      <c r="N8" s="70">
        <v>142.5</v>
      </c>
      <c r="O8" s="71"/>
      <c r="P8" s="70">
        <v>230</v>
      </c>
      <c r="Q8" s="70">
        <v>245</v>
      </c>
      <c r="R8" s="70">
        <v>262.5</v>
      </c>
      <c r="S8" s="71"/>
      <c r="T8" s="71">
        <v>629.5</v>
      </c>
      <c r="U8" s="77">
        <f t="shared" ref="U8" si="0">T8*E8</f>
        <v>389.56607500000001</v>
      </c>
      <c r="V8" s="78" t="s">
        <v>31</v>
      </c>
    </row>
    <row r="9" spans="1:22">
      <c r="A9" s="188" t="s">
        <v>98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s="80" customFormat="1">
      <c r="A10" s="77">
        <v>1</v>
      </c>
      <c r="B10" s="4" t="s">
        <v>62</v>
      </c>
      <c r="C10" s="4" t="s">
        <v>71</v>
      </c>
      <c r="D10" s="37">
        <v>92.8</v>
      </c>
      <c r="E10" s="37">
        <v>0.60194999999999999</v>
      </c>
      <c r="F10" s="78" t="s">
        <v>23</v>
      </c>
      <c r="G10" s="78" t="s">
        <v>28</v>
      </c>
      <c r="H10" s="70">
        <v>285</v>
      </c>
      <c r="I10" s="70">
        <v>295</v>
      </c>
      <c r="J10" s="72">
        <v>302.5</v>
      </c>
      <c r="K10" s="71"/>
      <c r="L10" s="70">
        <v>170</v>
      </c>
      <c r="M10" s="72">
        <v>177.5</v>
      </c>
      <c r="N10" s="71"/>
      <c r="O10" s="71"/>
      <c r="P10" s="70">
        <v>280</v>
      </c>
      <c r="Q10" s="70">
        <v>300</v>
      </c>
      <c r="R10" s="72">
        <v>305</v>
      </c>
      <c r="S10" s="71"/>
      <c r="T10" s="71">
        <v>765</v>
      </c>
      <c r="U10" s="77">
        <f>T10*E10</f>
        <v>460.49174999999997</v>
      </c>
      <c r="V10" s="78" t="s">
        <v>61</v>
      </c>
    </row>
    <row r="12" spans="1:22">
      <c r="A12" s="179" t="s">
        <v>41</v>
      </c>
      <c r="B12" s="179"/>
      <c r="C12" s="68"/>
      <c r="D12" s="34"/>
      <c r="E12" s="34"/>
      <c r="F12" s="38"/>
    </row>
    <row r="13" spans="1:22">
      <c r="A13" s="187" t="s">
        <v>35</v>
      </c>
      <c r="B13" s="187"/>
      <c r="C13" s="68"/>
      <c r="D13" s="34"/>
      <c r="E13" s="34"/>
      <c r="F13" s="38"/>
    </row>
    <row r="14" spans="1:22">
      <c r="A14" s="43" t="s">
        <v>6</v>
      </c>
      <c r="B14" s="43" t="s">
        <v>7</v>
      </c>
      <c r="C14" s="43" t="s">
        <v>42</v>
      </c>
      <c r="D14" s="34" t="s">
        <v>39</v>
      </c>
      <c r="E14" s="34" t="s">
        <v>32</v>
      </c>
      <c r="F14" s="19" t="s">
        <v>33</v>
      </c>
    </row>
    <row r="15" spans="1:22">
      <c r="A15" s="63">
        <v>1</v>
      </c>
      <c r="B15" s="36" t="s">
        <v>79</v>
      </c>
      <c r="C15" s="64" t="s">
        <v>36</v>
      </c>
      <c r="D15" s="65">
        <v>90</v>
      </c>
      <c r="E15" s="39">
        <v>750</v>
      </c>
      <c r="F15" s="67">
        <v>470.4375</v>
      </c>
    </row>
    <row r="16" spans="1:22">
      <c r="A16" s="35">
        <v>2</v>
      </c>
      <c r="B16" s="4" t="s">
        <v>62</v>
      </c>
      <c r="C16" s="43" t="s">
        <v>36</v>
      </c>
      <c r="D16" s="38">
        <v>100</v>
      </c>
      <c r="E16" s="39">
        <v>765</v>
      </c>
      <c r="F16" s="35">
        <v>460.49180000000001</v>
      </c>
    </row>
    <row r="17" spans="1:6">
      <c r="A17" s="35">
        <v>3</v>
      </c>
      <c r="B17" s="36" t="s">
        <v>80</v>
      </c>
      <c r="C17" s="43" t="s">
        <v>36</v>
      </c>
      <c r="D17" s="38">
        <v>90</v>
      </c>
      <c r="E17" s="39">
        <v>629.5</v>
      </c>
      <c r="F17" s="42">
        <v>389.56610000000001</v>
      </c>
    </row>
  </sheetData>
  <mergeCells count="19">
    <mergeCell ref="A1:F1"/>
    <mergeCell ref="P2:S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A12:B12"/>
    <mergeCell ref="A13:B13"/>
    <mergeCell ref="A4:V4"/>
    <mergeCell ref="A6:V6"/>
    <mergeCell ref="A9:V9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1" workbookViewId="0">
      <selection sqref="A1:D1"/>
    </sheetView>
  </sheetViews>
  <sheetFormatPr baseColWidth="10" defaultColWidth="8.83203125" defaultRowHeight="12" x14ac:dyDescent="0"/>
  <cols>
    <col min="1" max="1" width="8.83203125" style="57"/>
    <col min="2" max="2" width="20.5" style="57" customWidth="1"/>
    <col min="3" max="3" width="24.5" style="57" customWidth="1"/>
    <col min="4" max="4" width="10.33203125" style="57" customWidth="1"/>
    <col min="5" max="5" width="12.1640625" style="57" customWidth="1"/>
    <col min="6" max="6" width="14" style="57" customWidth="1"/>
    <col min="7" max="7" width="37.33203125" style="57" customWidth="1"/>
    <col min="8" max="9" width="8" style="57" customWidth="1"/>
    <col min="10" max="10" width="7.33203125" style="57" customWidth="1"/>
    <col min="11" max="11" width="7.83203125" style="57" customWidth="1"/>
    <col min="12" max="12" width="11.33203125" style="57" customWidth="1"/>
    <col min="13" max="13" width="11.5" style="57" customWidth="1"/>
    <col min="14" max="14" width="19.5" style="57" customWidth="1"/>
    <col min="15" max="16384" width="8.83203125" style="57"/>
  </cols>
  <sheetData>
    <row r="1" spans="1:14" s="30" customFormat="1" ht="62.25" customHeight="1">
      <c r="A1" s="198" t="s">
        <v>105</v>
      </c>
      <c r="B1" s="198"/>
      <c r="C1" s="198"/>
      <c r="D1" s="198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0" customFormat="1" ht="13.5" customHeight="1">
      <c r="A2" s="201" t="s">
        <v>6</v>
      </c>
      <c r="B2" s="202" t="s">
        <v>7</v>
      </c>
      <c r="C2" s="203" t="s">
        <v>8</v>
      </c>
      <c r="D2" s="201" t="s">
        <v>0</v>
      </c>
      <c r="E2" s="201" t="s">
        <v>33</v>
      </c>
      <c r="F2" s="201" t="s">
        <v>9</v>
      </c>
      <c r="G2" s="201" t="s">
        <v>4</v>
      </c>
      <c r="H2" s="201" t="s">
        <v>1</v>
      </c>
      <c r="I2" s="201"/>
      <c r="J2" s="201"/>
      <c r="K2" s="201"/>
      <c r="L2" s="201" t="s">
        <v>2</v>
      </c>
      <c r="M2" s="200" t="s">
        <v>10</v>
      </c>
      <c r="N2" s="201" t="s">
        <v>11</v>
      </c>
    </row>
    <row r="3" spans="1:14" s="30" customFormat="1">
      <c r="A3" s="201"/>
      <c r="B3" s="202"/>
      <c r="C3" s="204"/>
      <c r="D3" s="201"/>
      <c r="E3" s="201"/>
      <c r="F3" s="201"/>
      <c r="G3" s="201"/>
      <c r="H3" s="13">
        <v>1</v>
      </c>
      <c r="I3" s="13">
        <v>2</v>
      </c>
      <c r="J3" s="13">
        <v>3</v>
      </c>
      <c r="K3" s="13" t="s">
        <v>12</v>
      </c>
      <c r="L3" s="201"/>
      <c r="M3" s="200"/>
      <c r="N3" s="201"/>
    </row>
    <row r="4" spans="1:14" s="30" customFormat="1" ht="16.5" customHeight="1">
      <c r="A4" s="199" t="s">
        <v>98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30" customFormat="1" ht="20.25" customHeight="1">
      <c r="A5" s="17">
        <v>1</v>
      </c>
      <c r="B5" s="4" t="s">
        <v>43</v>
      </c>
      <c r="C5" s="4" t="s">
        <v>70</v>
      </c>
      <c r="D5" s="13">
        <v>99.1</v>
      </c>
      <c r="E5" s="13">
        <v>0.58355000000000001</v>
      </c>
      <c r="F5" s="4" t="s">
        <v>5</v>
      </c>
      <c r="G5" s="56" t="s">
        <v>17</v>
      </c>
      <c r="H5" s="6">
        <v>190</v>
      </c>
      <c r="I5" s="6">
        <v>190</v>
      </c>
      <c r="J5" s="6">
        <v>190</v>
      </c>
      <c r="K5" s="58"/>
      <c r="L5" s="8">
        <v>190</v>
      </c>
      <c r="M5" s="17">
        <f>L5*E5</f>
        <v>110.8745</v>
      </c>
      <c r="N5" s="4" t="s">
        <v>31</v>
      </c>
    </row>
    <row r="6" spans="1:14" s="30" customFormat="1" ht="15.75" customHeight="1">
      <c r="A6" s="199" t="s">
        <v>104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s="30" customFormat="1" ht="15.75" customHeight="1">
      <c r="A7" s="17">
        <v>1</v>
      </c>
      <c r="B7" s="4" t="s">
        <v>63</v>
      </c>
      <c r="C7" s="5" t="s">
        <v>74</v>
      </c>
      <c r="D7" s="13">
        <v>106.9</v>
      </c>
      <c r="E7" s="13">
        <v>0.56730000000000003</v>
      </c>
      <c r="F7" s="4" t="s">
        <v>22</v>
      </c>
      <c r="G7" s="4" t="s">
        <v>14</v>
      </c>
      <c r="H7" s="6">
        <v>260</v>
      </c>
      <c r="I7" s="6">
        <v>280</v>
      </c>
      <c r="J7" s="6">
        <v>290</v>
      </c>
      <c r="K7" s="58"/>
      <c r="L7" s="8">
        <v>290</v>
      </c>
      <c r="M7" s="16">
        <f>L7*E7</f>
        <v>164.517</v>
      </c>
      <c r="N7" s="4" t="s">
        <v>31</v>
      </c>
    </row>
    <row r="8" spans="1:14" s="30" customFormat="1" ht="15" customHeight="1">
      <c r="A8" s="17">
        <v>2</v>
      </c>
      <c r="B8" s="54" t="s">
        <v>72</v>
      </c>
      <c r="C8" s="54" t="s">
        <v>73</v>
      </c>
      <c r="D8" s="55">
        <v>107.8</v>
      </c>
      <c r="E8" s="55">
        <v>0.56140000000000001</v>
      </c>
      <c r="F8" s="4" t="s">
        <v>25</v>
      </c>
      <c r="G8" s="56" t="s">
        <v>17</v>
      </c>
      <c r="H8" s="51">
        <v>240</v>
      </c>
      <c r="I8" s="51">
        <v>240</v>
      </c>
      <c r="J8" s="6">
        <v>260</v>
      </c>
      <c r="K8" s="58"/>
      <c r="L8" s="8">
        <v>260</v>
      </c>
      <c r="M8" s="16">
        <f t="shared" ref="M8:M10" si="0">L8*E8</f>
        <v>145.964</v>
      </c>
      <c r="N8" s="4" t="s">
        <v>31</v>
      </c>
    </row>
    <row r="9" spans="1:14" s="30" customFormat="1" ht="18" customHeight="1">
      <c r="A9" s="199" t="s">
        <v>78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s="30" customFormat="1" ht="16.5" customHeight="1">
      <c r="A10" s="17">
        <v>1</v>
      </c>
      <c r="B10" s="4" t="s">
        <v>67</v>
      </c>
      <c r="C10" s="4" t="s">
        <v>69</v>
      </c>
      <c r="D10" s="13">
        <v>115.5</v>
      </c>
      <c r="E10" s="13">
        <v>0.55230000000000001</v>
      </c>
      <c r="F10" s="4" t="s">
        <v>5</v>
      </c>
      <c r="G10" s="56" t="s">
        <v>17</v>
      </c>
      <c r="H10" s="6">
        <v>240</v>
      </c>
      <c r="I10" s="6">
        <v>260</v>
      </c>
      <c r="J10" s="14">
        <v>270</v>
      </c>
      <c r="K10" s="58"/>
      <c r="L10" s="8">
        <v>260</v>
      </c>
      <c r="M10" s="16">
        <f t="shared" si="0"/>
        <v>143.59800000000001</v>
      </c>
      <c r="N10" s="4" t="s">
        <v>31</v>
      </c>
    </row>
    <row r="14" spans="1:14">
      <c r="A14" s="23" t="s">
        <v>34</v>
      </c>
      <c r="B14" s="23"/>
      <c r="C14" s="23"/>
      <c r="D14" s="23"/>
      <c r="E14" s="23"/>
      <c r="F14" s="23"/>
    </row>
    <row r="15" spans="1:14">
      <c r="A15" s="23" t="s">
        <v>35</v>
      </c>
      <c r="B15" s="23"/>
      <c r="C15" s="23"/>
      <c r="D15" s="23"/>
      <c r="E15" s="23"/>
      <c r="F15" s="23"/>
    </row>
    <row r="16" spans="1:14">
      <c r="A16" s="21" t="s">
        <v>6</v>
      </c>
      <c r="B16" s="21" t="s">
        <v>7</v>
      </c>
      <c r="C16" s="21" t="s">
        <v>40</v>
      </c>
      <c r="D16" s="21" t="s">
        <v>39</v>
      </c>
      <c r="E16" s="21" t="s">
        <v>2</v>
      </c>
      <c r="F16" s="21" t="s">
        <v>33</v>
      </c>
    </row>
    <row r="17" spans="1:6" ht="17.25" customHeight="1">
      <c r="A17" s="24">
        <v>1</v>
      </c>
      <c r="B17" s="4" t="s">
        <v>63</v>
      </c>
      <c r="C17" s="20" t="s">
        <v>36</v>
      </c>
      <c r="D17" s="20" t="s">
        <v>75</v>
      </c>
      <c r="E17" s="8">
        <v>290</v>
      </c>
      <c r="F17" s="16">
        <v>164.517</v>
      </c>
    </row>
    <row r="18" spans="1:6" ht="19.5" customHeight="1">
      <c r="A18" s="24">
        <v>2</v>
      </c>
      <c r="B18" s="54" t="s">
        <v>72</v>
      </c>
      <c r="C18" s="20" t="s">
        <v>36</v>
      </c>
      <c r="D18" s="20" t="s">
        <v>76</v>
      </c>
      <c r="E18" s="8">
        <v>260</v>
      </c>
      <c r="F18" s="16">
        <v>145.964</v>
      </c>
    </row>
    <row r="19" spans="1:6" ht="17.25" customHeight="1">
      <c r="A19" s="24">
        <v>3</v>
      </c>
      <c r="B19" s="4" t="s">
        <v>67</v>
      </c>
      <c r="C19" s="20" t="s">
        <v>36</v>
      </c>
      <c r="D19" s="20" t="s">
        <v>77</v>
      </c>
      <c r="E19" s="8">
        <v>260</v>
      </c>
      <c r="F19" s="16">
        <v>143.59800000000001</v>
      </c>
    </row>
  </sheetData>
  <mergeCells count="15">
    <mergeCell ref="A1:D1"/>
    <mergeCell ref="A4:N4"/>
    <mergeCell ref="A6:N6"/>
    <mergeCell ref="A9:N9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2"/>
    </sheetView>
  </sheetViews>
  <sheetFormatPr baseColWidth="10" defaultColWidth="8.83203125" defaultRowHeight="14" x14ac:dyDescent="0"/>
  <sheetData>
    <row r="1" spans="1:7" ht="15" customHeight="1">
      <c r="A1" s="205" t="s">
        <v>220</v>
      </c>
      <c r="B1" s="205"/>
      <c r="C1" s="205"/>
      <c r="D1" s="205"/>
      <c r="E1" s="205"/>
      <c r="F1" s="205"/>
      <c r="G1" s="205"/>
    </row>
    <row r="2" spans="1:7" ht="51" customHeight="1">
      <c r="A2" s="205"/>
      <c r="B2" s="205"/>
      <c r="C2" s="205"/>
      <c r="D2" s="205"/>
      <c r="E2" s="205"/>
      <c r="F2" s="205"/>
      <c r="G2" s="205"/>
    </row>
    <row r="3" spans="1:7">
      <c r="A3" s="49" t="s">
        <v>150</v>
      </c>
      <c r="B3" s="217"/>
      <c r="C3" s="217"/>
      <c r="D3" s="217"/>
      <c r="E3" s="217"/>
      <c r="F3" s="217"/>
      <c r="G3" s="218"/>
    </row>
    <row r="4" spans="1:7">
      <c r="A4" s="49" t="s">
        <v>151</v>
      </c>
      <c r="B4" s="217"/>
      <c r="C4" s="217"/>
      <c r="D4" s="217"/>
      <c r="E4" s="217"/>
      <c r="F4" s="217"/>
      <c r="G4" s="218"/>
    </row>
    <row r="5" spans="1:7">
      <c r="A5" s="219" t="s">
        <v>152</v>
      </c>
      <c r="B5" s="219"/>
      <c r="C5" s="219"/>
      <c r="D5" s="219"/>
      <c r="E5" s="219"/>
      <c r="F5" s="219"/>
      <c r="G5" s="218"/>
    </row>
    <row r="6" spans="1:7">
      <c r="A6" s="152"/>
      <c r="B6" s="152"/>
      <c r="C6" s="152"/>
      <c r="D6" s="152"/>
      <c r="E6" s="152"/>
      <c r="F6" s="152"/>
    </row>
    <row r="7" spans="1:7">
      <c r="A7" s="152"/>
      <c r="B7" s="152"/>
      <c r="C7" s="152"/>
      <c r="D7" s="152"/>
      <c r="E7" s="152"/>
      <c r="F7" s="152"/>
    </row>
  </sheetData>
  <mergeCells count="1">
    <mergeCell ref="A1:G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3" sqref="I3"/>
    </sheetView>
  </sheetViews>
  <sheetFormatPr baseColWidth="10" defaultColWidth="8.83203125" defaultRowHeight="14" x14ac:dyDescent="0"/>
  <cols>
    <col min="7" max="7" width="9.83203125" customWidth="1"/>
  </cols>
  <sheetData>
    <row r="1" spans="1:7" ht="15" customHeight="1">
      <c r="A1" s="205" t="s">
        <v>221</v>
      </c>
      <c r="B1" s="205"/>
      <c r="C1" s="205"/>
      <c r="D1" s="205"/>
      <c r="E1" s="205"/>
      <c r="F1" s="205"/>
      <c r="G1" s="205"/>
    </row>
    <row r="2" spans="1:7" ht="67.5" customHeight="1">
      <c r="A2" s="205"/>
      <c r="B2" s="205"/>
      <c r="C2" s="205"/>
      <c r="D2" s="205"/>
      <c r="E2" s="205"/>
      <c r="F2" s="205"/>
      <c r="G2" s="205"/>
    </row>
    <row r="4" spans="1:7" s="153" customFormat="1">
      <c r="A4" s="153" t="s">
        <v>153</v>
      </c>
    </row>
    <row r="5" spans="1:7" s="153" customFormat="1">
      <c r="A5" s="153" t="s">
        <v>154</v>
      </c>
    </row>
    <row r="6" spans="1:7" s="153" customFormat="1">
      <c r="A6" s="153" t="s">
        <v>155</v>
      </c>
    </row>
    <row r="7" spans="1:7" s="153" customFormat="1">
      <c r="A7" s="153" t="s">
        <v>156</v>
      </c>
    </row>
    <row r="8" spans="1:7" s="153" customFormat="1">
      <c r="A8" s="153" t="s">
        <v>157</v>
      </c>
    </row>
    <row r="9" spans="1:7" s="153" customFormat="1"/>
    <row r="10" spans="1:7" s="153" customFormat="1"/>
    <row r="11" spans="1:7" s="153" customFormat="1"/>
  </sheetData>
  <mergeCells count="1">
    <mergeCell ref="A1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Пауэрлифтинг без экипировки</vt:lpstr>
      <vt:lpstr>Жим лежа без экипировки</vt:lpstr>
      <vt:lpstr>Становая тяга без экипировки</vt:lpstr>
      <vt:lpstr>пауэрлифтинг в бинтах (ДК)</vt:lpstr>
      <vt:lpstr>жим лежа в софт экипировке (ДК)</vt:lpstr>
      <vt:lpstr>Командный зачет</vt:lpstr>
      <vt:lpstr>Судейский корпус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2017-03-02T13:47:20Z</dcterms:modified>
</cp:coreProperties>
</file>